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tive Projects\Dashboards &amp; Rate Surveys\Vermont\VT 2021 - this one!\Reports and Tables\"/>
    </mc:Choice>
  </mc:AlternateContent>
  <xr:revisionPtr revIDLastSave="0" documentId="13_ncr:1_{EE433E2B-A906-4F42-AF83-AEA62C37AF55}" xr6:coauthVersionLast="47" xr6:coauthVersionMax="47" xr10:uidLastSave="{00000000-0000-0000-0000-000000000000}"/>
  <bookViews>
    <workbookView xWindow="-110" yWindow="-110" windowWidth="19420" windowHeight="10420" tabRatio="583" activeTab="1" xr2:uid="{00000000-000D-0000-FFFF-FFFF00000000}"/>
  </bookViews>
  <sheets>
    <sheet name="Cover Page" sheetId="32" r:id="rId1"/>
    <sheet name="Table of Participants Cover" sheetId="25" r:id="rId2"/>
    <sheet name="Table of Participants" sheetId="2" r:id="rId3"/>
    <sheet name="Residential Water Cover" sheetId="26" r:id="rId4"/>
    <sheet name="Residential Water Structure" sheetId="6" r:id="rId5"/>
    <sheet name="Residential Water Billing" sheetId="5" r:id="rId6"/>
    <sheet name="Commercial Water Cover" sheetId="27" r:id="rId7"/>
    <sheet name="Commercial Water Structure" sheetId="19" r:id="rId8"/>
    <sheet name="Commercial Water Billing" sheetId="22" r:id="rId9"/>
    <sheet name="Residential Sewer Cover" sheetId="29" r:id="rId10"/>
    <sheet name="Residential Wastewater Structur" sheetId="16" r:id="rId11"/>
    <sheet name="Residential Wastewater Billing" sheetId="7" r:id="rId12"/>
    <sheet name="Commercial Sewer Cover" sheetId="30" r:id="rId13"/>
    <sheet name="Commercial Wastewater Structure" sheetId="20" r:id="rId14"/>
    <sheet name="Commercial Wastewater Billing" sheetId="23" r:id="rId15"/>
    <sheet name="Irrigation Water Cover" sheetId="28" r:id="rId16"/>
    <sheet name="Irrigation Residential Structur" sheetId="18" r:id="rId17"/>
    <sheet name="Irrigation Residential Billing" sheetId="21" r:id="rId18"/>
  </sheets>
  <definedNames>
    <definedName name="_xlnm._FilterDatabase" localSheetId="14" hidden="1">'Commercial Wastewater Billing'!$A$3:$P$79</definedName>
    <definedName name="_xlnm._FilterDatabase" localSheetId="8" hidden="1">'Commercial Water Billing'!$A$3:$O$172</definedName>
    <definedName name="_xlnm._FilterDatabase" localSheetId="7" hidden="1">'Commercial Water Structure'!$A$2:$K$170</definedName>
    <definedName name="_xlnm._FilterDatabase" localSheetId="17" hidden="1">'Irrigation Residential Billing'!$A$3:$O$486</definedName>
    <definedName name="_xlnm._FilterDatabase" localSheetId="16" hidden="1">'Irrigation Residential Structur'!$A$2:$K$485</definedName>
    <definedName name="_xlnm._FilterDatabase" localSheetId="11" hidden="1">'Residential Wastewater Billing'!$A$3:$O$80</definedName>
    <definedName name="_xlnm._FilterDatabase" localSheetId="10" hidden="1">'Residential Wastewater Structur'!$A$2:$J$426</definedName>
    <definedName name="_xlnm._FilterDatabase" localSheetId="5" hidden="1">'Residential Water Billing'!$A$3:$O$176</definedName>
    <definedName name="_xlnm._FilterDatabase" localSheetId="4" hidden="1">'Residential Water Structure'!$A$2:$J$175</definedName>
    <definedName name="_xlnm._FilterDatabase" localSheetId="2" hidden="1">'Table of Participants'!$A$3:$I$189</definedName>
    <definedName name="_Toc192866298" localSheetId="0">'Cover Page'!$B$29</definedName>
    <definedName name="_xlnm.Print_Area" localSheetId="12">'Commercial Sewer Cover'!$A$1:$M$40</definedName>
    <definedName name="_xlnm.Print_Area" localSheetId="14">'Commercial Wastewater Billing'!$A$1:$O$88</definedName>
    <definedName name="_xlnm.Print_Area" localSheetId="13">'Commercial Wastewater Structure'!$A$1:$K$88</definedName>
    <definedName name="_xlnm.Print_Area" localSheetId="8">'Commercial Water Billing'!$A$1:$O$129</definedName>
    <definedName name="_xlnm.Print_Area" localSheetId="6">'Commercial Water Cover'!$A$1:$M$40</definedName>
    <definedName name="_xlnm.Print_Area" localSheetId="7">'Commercial Water Structure'!$A$1:$K$128</definedName>
    <definedName name="_xlnm.Print_Area" localSheetId="0">'Cover Page'!$A$1:$I$129</definedName>
    <definedName name="_xlnm.Print_Area" localSheetId="17">'Irrigation Residential Billing'!$A$1:$O$129</definedName>
    <definedName name="_xlnm.Print_Area" localSheetId="16">'Irrigation Residential Structur'!$A$1:$K$129</definedName>
    <definedName name="_xlnm.Print_Area" localSheetId="15">'Irrigation Water Cover'!$A$1:$M$40</definedName>
    <definedName name="_xlnm.Print_Area" localSheetId="9">'Residential Sewer Cover'!$A$1:$M$40</definedName>
    <definedName name="_xlnm.Print_Area" localSheetId="11">'Residential Wastewater Billing'!$A$1:$O$88</definedName>
    <definedName name="_xlnm.Print_Area" localSheetId="10">'Residential Wastewater Structur'!$A$1:$J$87</definedName>
    <definedName name="_xlnm.Print_Area" localSheetId="5">'Residential Water Billing'!$A$1:$O$129</definedName>
    <definedName name="_xlnm.Print_Area" localSheetId="3">'Residential Water Cover'!$A$1:$M$40</definedName>
    <definedName name="_xlnm.Print_Area" localSheetId="4">'Residential Water Structure'!$A$1:$J$124</definedName>
    <definedName name="_xlnm.Print_Area" localSheetId="2">'Table of Participants'!$A$1:$I$189</definedName>
    <definedName name="_xlnm.Print_Area" localSheetId="1">'Table of Participants Cover'!$A$1:$M$40</definedName>
    <definedName name="_xlnm.Print_Titles" localSheetId="14">'Commercial Wastewater Billing'!$1:$3</definedName>
    <definedName name="_xlnm.Print_Titles" localSheetId="13">'Commercial Wastewater Structure'!$1:$2</definedName>
    <definedName name="_xlnm.Print_Titles" localSheetId="8">'Commercial Water Billing'!$1:$3</definedName>
    <definedName name="_xlnm.Print_Titles" localSheetId="7">'Commercial Water Structure'!$1:$2</definedName>
    <definedName name="_xlnm.Print_Titles" localSheetId="17">'Irrigation Residential Billing'!$1:$3</definedName>
    <definedName name="_xlnm.Print_Titles" localSheetId="16">'Irrigation Residential Structur'!$1:$2</definedName>
    <definedName name="_xlnm.Print_Titles" localSheetId="11">'Residential Wastewater Billing'!$1:$3</definedName>
    <definedName name="_xlnm.Print_Titles" localSheetId="10">'Residential Wastewater Structur'!$1:$2</definedName>
    <definedName name="_xlnm.Print_Titles" localSheetId="5">'Residential Water Billing'!$1:$3</definedName>
    <definedName name="_xlnm.Print_Titles" localSheetId="4">'Residential Water Structure'!$1:$2</definedName>
    <definedName name="_xlnm.Print_Titles" localSheetId="2">'Table of Participants'!$1:$3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20" l="1"/>
  <c r="K73" i="20"/>
  <c r="K56" i="20"/>
  <c r="K39" i="20"/>
  <c r="J77" i="16"/>
  <c r="J74" i="16"/>
  <c r="J57" i="16"/>
  <c r="J40" i="16"/>
  <c r="K154" i="19"/>
  <c r="K150" i="19"/>
  <c r="K140" i="19"/>
  <c r="K125" i="19"/>
  <c r="K116" i="19"/>
  <c r="K94" i="19"/>
  <c r="K92" i="19"/>
  <c r="K77" i="19"/>
  <c r="K54" i="19"/>
  <c r="K58" i="19"/>
  <c r="H2" i="18"/>
  <c r="H2" i="20"/>
  <c r="G2" i="16"/>
  <c r="H2" i="19"/>
  <c r="G2" i="6"/>
</calcChain>
</file>

<file path=xl/sharedStrings.xml><?xml version="1.0" encoding="utf-8"?>
<sst xmlns="http://schemas.openxmlformats.org/spreadsheetml/2006/main" count="4802" uniqueCount="278">
  <si>
    <t>#</t>
  </si>
  <si>
    <t>Utility / Rate Structure</t>
  </si>
  <si>
    <t>Service Population</t>
  </si>
  <si>
    <t>Inside</t>
  </si>
  <si>
    <t>Outside</t>
  </si>
  <si>
    <r>
      <t>Service Population</t>
    </r>
    <r>
      <rPr>
        <b/>
        <sz val="8"/>
        <rFont val="Arial Narrow"/>
        <family val="2"/>
      </rPr>
      <t/>
    </r>
  </si>
  <si>
    <t>Water Rate Structure</t>
  </si>
  <si>
    <t>Number of Blocks</t>
  </si>
  <si>
    <t>Increasing Block</t>
  </si>
  <si>
    <t>Uniform Rate</t>
  </si>
  <si>
    <t>Decreasing Block</t>
  </si>
  <si>
    <t>Date of Last Rates Change</t>
  </si>
  <si>
    <t>Wastewater Rate Structure</t>
  </si>
  <si>
    <t>Outside/Inside Bill Differential at 25,000 Gallons</t>
  </si>
  <si>
    <t>Notes and Assumptions About Rates and Calculated Bills</t>
  </si>
  <si>
    <t>Base Charge Pricing</t>
  </si>
  <si>
    <t>Constant</t>
  </si>
  <si>
    <t>By Meter Size</t>
  </si>
  <si>
    <t>Monthly</t>
  </si>
  <si>
    <t>Billing Period</t>
  </si>
  <si>
    <t>Residential Irrigation Rate Structure</t>
  </si>
  <si>
    <t>Different than Residential Water Rate Structure?</t>
  </si>
  <si>
    <t>Commercial Water Rate Structure</t>
  </si>
  <si>
    <t>Different than Residential WW Rate Structure?</t>
  </si>
  <si>
    <t>Commercial Wastewater Rate Structure</t>
  </si>
  <si>
    <t>Irrigation/Water Bill Differential at 15,000 Gallons</t>
  </si>
  <si>
    <t>Outside/Inside Bill Differential at 5,000 Gallons</t>
  </si>
  <si>
    <t>Quarterly</t>
  </si>
  <si>
    <t>None</t>
  </si>
  <si>
    <t xml:space="preserve"> </t>
  </si>
  <si>
    <r>
      <t xml:space="preserve">Services Provided
</t>
    </r>
    <r>
      <rPr>
        <sz val="9"/>
        <rFont val="Bahnschrift SemiCondensed"/>
        <family val="2"/>
      </rPr>
      <t>(Water=W,
Wastewater=WW,
Both=B)</t>
    </r>
  </si>
  <si>
    <t>Zero Gallons 
(0 cf)</t>
  </si>
  <si>
    <t>4,000 Gallons 
(535 cf)</t>
  </si>
  <si>
    <t>5,000 Gallons 
(668 cf)</t>
  </si>
  <si>
    <t>10,000 Gallons
(1,337 cf)</t>
  </si>
  <si>
    <t>15,000 Gallons 
(2,005 cf)</t>
  </si>
  <si>
    <t>Zero Gallons
(0 cf)
5/8" or 3/4" Meter</t>
  </si>
  <si>
    <t>10,000 Gallons
(1,337 cf)
5/8" or 3/4" Meter</t>
  </si>
  <si>
    <t>25,000 Gallons
(3,342 cf)
5/8" or 3/4" Meter</t>
  </si>
  <si>
    <t>50,000 Gallons
(6,684 cf)
5/8" or 3/4" Meter</t>
  </si>
  <si>
    <t>100,000 Gallons
(13,369 cf)
5/8" or 3/4" Meter</t>
  </si>
  <si>
    <t>500,000 Gallons
(66,845 cf)
1.5" or 2" Meter</t>
  </si>
  <si>
    <t>Flat Fee</t>
  </si>
  <si>
    <t>Semiannually</t>
  </si>
  <si>
    <t>Annually</t>
  </si>
  <si>
    <t>FY20-21 Water Rate Structures for Residential Customers</t>
  </si>
  <si>
    <t>FY20-21 Monthly-Equivalent Residential Water Bills at Various Consumption Levels (Includes Base Charges)</t>
  </si>
  <si>
    <t>6,000 Gallons 
(802 cf)</t>
  </si>
  <si>
    <t>FY20-21 Irrigation Rate Structures for Residential Customers</t>
  </si>
  <si>
    <t>FY20-21 Monthly-Equivalent Residential Irrigation Bills at Various Consumption Levels (Includes Base Charges)</t>
  </si>
  <si>
    <t>FY20-21 Monthly-Equivalent Commercial Wastewater Bills at Various Consumption Levels (Includes Base Charges)</t>
  </si>
  <si>
    <t>FY20-21 Wastewater Rate Structures for Commercial Customers</t>
  </si>
  <si>
    <t>FY20-21 Monthly-Equivalent Residential Wastewater Bills at Various Consumption Levels (Includes Base Charges)</t>
  </si>
  <si>
    <t>FY20-21 Wastewater Rate Structures for Residential Customers</t>
  </si>
  <si>
    <t>FY20-21 Monthly-Equivalent Commercial Water Bills at Various Consumption Levels (Includes Base Charges)</t>
  </si>
  <si>
    <t>FY20-21 Water Rate Structures for Commercial Customers</t>
  </si>
  <si>
    <t>FY20-21 Table of Participating Utilities and Rate Structures</t>
  </si>
  <si>
    <r>
      <t xml:space="preserve">Number of Water Connections
</t>
    </r>
    <r>
      <rPr>
        <sz val="9"/>
        <rFont val="Bahnschrift SemiCondensed"/>
        <family val="2"/>
      </rPr>
      <t>(2020)</t>
    </r>
  </si>
  <si>
    <t>Estimated Service Population (2020)</t>
  </si>
  <si>
    <t>Median Household Income in 2019 (Census Bureau)</t>
  </si>
  <si>
    <t xml:space="preserve">Oper. Revenue/ Oper. Expense
</t>
  </si>
  <si>
    <t>Oper. Revenue/ Oper. Expense</t>
  </si>
  <si>
    <t>Albany</t>
  </si>
  <si>
    <t>Alburgh Fire District 1</t>
  </si>
  <si>
    <t>Alburgh Village</t>
  </si>
  <si>
    <t>Aqua Haven</t>
  </si>
  <si>
    <t>Arlington</t>
  </si>
  <si>
    <t>Ascutney Fire District #2</t>
  </si>
  <si>
    <t>Bakersfield Fire District 1</t>
  </si>
  <si>
    <t>Barnet Fire District 2</t>
  </si>
  <si>
    <t>Barre City</t>
  </si>
  <si>
    <t>Barre Town</t>
  </si>
  <si>
    <t>Barton</t>
  </si>
  <si>
    <t>Bellows Falls</t>
  </si>
  <si>
    <t>Bennington</t>
  </si>
  <si>
    <t>Benson</t>
  </si>
  <si>
    <t>Berlin</t>
  </si>
  <si>
    <t>Bethel</t>
  </si>
  <si>
    <t>Bloomfield</t>
  </si>
  <si>
    <t>Bolton</t>
  </si>
  <si>
    <t>Bradford Village</t>
  </si>
  <si>
    <t>Brandon</t>
  </si>
  <si>
    <t>Brandon Fire District No 1</t>
  </si>
  <si>
    <t>Brattleboro</t>
  </si>
  <si>
    <t>Brighton</t>
  </si>
  <si>
    <t>Bristol</t>
  </si>
  <si>
    <t>Bromley Water Company</t>
  </si>
  <si>
    <t>Burke Fire District 1</t>
  </si>
  <si>
    <t>Burke Mountain Water Company</t>
  </si>
  <si>
    <t>Burlington</t>
  </si>
  <si>
    <t>Cabot Town</t>
  </si>
  <si>
    <t>Cambridge Village</t>
  </si>
  <si>
    <t>Canaan</t>
  </si>
  <si>
    <t>Canaan Fire District 1</t>
  </si>
  <si>
    <t>Canaan Fire District 2</t>
  </si>
  <si>
    <t>Castleton</t>
  </si>
  <si>
    <t>Castleton Fire District 1</t>
  </si>
  <si>
    <t>Castleton Fire District 3</t>
  </si>
  <si>
    <t>Cavendish</t>
  </si>
  <si>
    <t>Champlain Water District</t>
  </si>
  <si>
    <t>Champlain Water District - Colchester Fire District 1</t>
  </si>
  <si>
    <t>Champlain Water District - South Burlington City</t>
  </si>
  <si>
    <t>Champlain Water District- Malletts Bay Water Co</t>
  </si>
  <si>
    <t>Chelsea</t>
  </si>
  <si>
    <t>Chester</t>
  </si>
  <si>
    <t>Colchester Fire District 2</t>
  </si>
  <si>
    <t>Colchester Fire District 3</t>
  </si>
  <si>
    <t>Colonial Estates Water Corporation</t>
  </si>
  <si>
    <t>Coventry Fire District 1</t>
  </si>
  <si>
    <t>Craftsbury Fire District 2</t>
  </si>
  <si>
    <t>Crystal Springs</t>
  </si>
  <si>
    <t>Danby Mount Tabor Fire District 1</t>
  </si>
  <si>
    <t>Danville</t>
  </si>
  <si>
    <t>Danville Fire District 1</t>
  </si>
  <si>
    <t>Derby Center</t>
  </si>
  <si>
    <t>Derby Line Water District</t>
  </si>
  <si>
    <t>Dorset Fire District 1</t>
  </si>
  <si>
    <t>East Calais Fire District 1</t>
  </si>
  <si>
    <t>East Hardwick Fire District 1</t>
  </si>
  <si>
    <t>East Middlebury Fire District 1</t>
  </si>
  <si>
    <t>East Mountain Water Corp</t>
  </si>
  <si>
    <t>East Thetford Water Company</t>
  </si>
  <si>
    <t>Eastridge Acres Association</t>
  </si>
  <si>
    <t>Edward Farrar Utility District</t>
  </si>
  <si>
    <t>Elmore Water District</t>
  </si>
  <si>
    <t>Enosburg Falls</t>
  </si>
  <si>
    <t>Essex Junction</t>
  </si>
  <si>
    <t>Essex Town</t>
  </si>
  <si>
    <t>Fair Haven</t>
  </si>
  <si>
    <t>Fairfax</t>
  </si>
  <si>
    <t>Fairfax Fire District 1</t>
  </si>
  <si>
    <t>Fairfax Heights Water Company</t>
  </si>
  <si>
    <t>Fairlee</t>
  </si>
  <si>
    <t>Franklin</t>
  </si>
  <si>
    <t>Georgia Station</t>
  </si>
  <si>
    <t>Grand Isle Consolidated Water District</t>
  </si>
  <si>
    <t>Grand Isle Fire District 4</t>
  </si>
  <si>
    <t>Grandview Acres Water Coop</t>
  </si>
  <si>
    <t>Graniteville Fire District 4</t>
  </si>
  <si>
    <t>Greensboro Bend Fire District #2</t>
  </si>
  <si>
    <t>Greensboro Fire District 1</t>
  </si>
  <si>
    <t>Guildhall</t>
  </si>
  <si>
    <t>Hardwick</t>
  </si>
  <si>
    <t>Hartford</t>
  </si>
  <si>
    <t>Hinesburg</t>
  </si>
  <si>
    <t>Huntington Fire District 1</t>
  </si>
  <si>
    <t>Hyde Park</t>
  </si>
  <si>
    <t>Irasburg Fire District 1</t>
  </si>
  <si>
    <t>Jeffersonville</t>
  </si>
  <si>
    <t>Jericho Fire District 1</t>
  </si>
  <si>
    <t>Jericho Heights Water Coop</t>
  </si>
  <si>
    <t>Jericho Underhill Water District</t>
  </si>
  <si>
    <t>Jericho Village</t>
  </si>
  <si>
    <t>Johnson Village</t>
  </si>
  <si>
    <t>Ludlow Village</t>
  </si>
  <si>
    <t>Lunenburg Fire District 1</t>
  </si>
  <si>
    <t>Lyn Haven Fire District 1</t>
  </si>
  <si>
    <t>Lyndonville</t>
  </si>
  <si>
    <t>Magic Village Water Coop</t>
  </si>
  <si>
    <t>Manchester</t>
  </si>
  <si>
    <t>Marshfield</t>
  </si>
  <si>
    <t>Mcindoe Falls Fire District 3</t>
  </si>
  <si>
    <t>Middlebury</t>
  </si>
  <si>
    <t>Milton</t>
  </si>
  <si>
    <t>Montgomery</t>
  </si>
  <si>
    <t>Montpelier</t>
  </si>
  <si>
    <t>Morristown Corner Water Corp</t>
  </si>
  <si>
    <t>Morrisville Water and Light</t>
  </si>
  <si>
    <t>Mount Snow Village Association</t>
  </si>
  <si>
    <t>Mountain Water Company</t>
  </si>
  <si>
    <t>Newbury Village</t>
  </si>
  <si>
    <t>Newport Center</t>
  </si>
  <si>
    <t>Newport City</t>
  </si>
  <si>
    <t>North Hartland Water Coop</t>
  </si>
  <si>
    <t>North Hero</t>
  </si>
  <si>
    <t>North Troy</t>
  </si>
  <si>
    <t>Northfield</t>
  </si>
  <si>
    <t>Norwich Fire District 1</t>
  </si>
  <si>
    <t>Orleans Village</t>
  </si>
  <si>
    <t>Orwell</t>
  </si>
  <si>
    <t>Peacham Fire District 1</t>
  </si>
  <si>
    <t>Pittsford Florence</t>
  </si>
  <si>
    <t>Plainfield</t>
  </si>
  <si>
    <t>Poultney</t>
  </si>
  <si>
    <t>Pownal Fire District 2</t>
  </si>
  <si>
    <t>Pownal Fire District 3</t>
  </si>
  <si>
    <t>Proctor</t>
  </si>
  <si>
    <t>Putney</t>
  </si>
  <si>
    <t>Quechee Central</t>
  </si>
  <si>
    <t>Randolph Fire District 1</t>
  </si>
  <si>
    <t>Randolph Village</t>
  </si>
  <si>
    <t>Readsboro</t>
  </si>
  <si>
    <t>Richford</t>
  </si>
  <si>
    <t>Richmond</t>
  </si>
  <si>
    <t>Rochester</t>
  </si>
  <si>
    <t>Royalton Fire District 1</t>
  </si>
  <si>
    <t>Rutland City</t>
  </si>
  <si>
    <t>Rutland City - Alpine Pipeline</t>
  </si>
  <si>
    <t>Rutland City - Rutland Economic Development Corporation Park</t>
  </si>
  <si>
    <t>Rutland Town Fire District 1</t>
  </si>
  <si>
    <t>Rutland Town Fire District 5</t>
  </si>
  <si>
    <t>Rutland Town Fire District 6</t>
  </si>
  <si>
    <t>Ryegate Fire District 2</t>
  </si>
  <si>
    <t>Shaftsbury</t>
  </si>
  <si>
    <t>Sheffield Fire District 1</t>
  </si>
  <si>
    <t>Shelburne</t>
  </si>
  <si>
    <t>Sheldon</t>
  </si>
  <si>
    <t>Sherburne Fire District 1</t>
  </si>
  <si>
    <t>Shoreham</t>
  </si>
  <si>
    <t>South Alburgh Fire District 2</t>
  </si>
  <si>
    <t>South Burlington Fire District</t>
  </si>
  <si>
    <t>South Georgia Fire District</t>
  </si>
  <si>
    <t>South Hero Fire District 4</t>
  </si>
  <si>
    <t>South Wallingford Water Company</t>
  </si>
  <si>
    <t>Springfield</t>
  </si>
  <si>
    <t>St Albans</t>
  </si>
  <si>
    <t>St George Fire District 2</t>
  </si>
  <si>
    <t>St Johnsbury</t>
  </si>
  <si>
    <t>St Johnsbury Center Fire District 1</t>
  </si>
  <si>
    <t>Starksboro Village Water Coop</t>
  </si>
  <si>
    <t>Stowe</t>
  </si>
  <si>
    <t>Stowe Fire District 2</t>
  </si>
  <si>
    <t>Stowe Fire District 4</t>
  </si>
  <si>
    <t>Sunny Acres Development Water Association</t>
  </si>
  <si>
    <t>Sutton</t>
  </si>
  <si>
    <t xml:space="preserve">Swanton Village </t>
  </si>
  <si>
    <t>Thetford Water Coop</t>
  </si>
  <si>
    <t>Tri Town Water District</t>
  </si>
  <si>
    <t>Troy</t>
  </si>
  <si>
    <t>Vergennes Panton Water District</t>
  </si>
  <si>
    <t>Waitsfield</t>
  </si>
  <si>
    <t>Washington Fire District 1</t>
  </si>
  <si>
    <t>Websterville</t>
  </si>
  <si>
    <t>West Rutland Town</t>
  </si>
  <si>
    <t>West Wind Water Inc</t>
  </si>
  <si>
    <t>West Windsor Mountain</t>
  </si>
  <si>
    <t>Westfield Fire District 1</t>
  </si>
  <si>
    <t>Westminster Aqueduct Society</t>
  </si>
  <si>
    <t>Whiting Water Corp</t>
  </si>
  <si>
    <t>Whitingham</t>
  </si>
  <si>
    <t>Williamstown</t>
  </si>
  <si>
    <t>Williston</t>
  </si>
  <si>
    <t>Wilmington</t>
  </si>
  <si>
    <t>Windsor</t>
  </si>
  <si>
    <t>Winhall-Stratton Fire District #1</t>
  </si>
  <si>
    <t>Winooski</t>
  </si>
  <si>
    <t>Woodstock</t>
  </si>
  <si>
    <t xml:space="preserve">Worcester Fire District 1 </t>
  </si>
  <si>
    <t>Non-metered customer charges not modeled here.</t>
  </si>
  <si>
    <t>Some non-residential customers pay higher rates not modeled here.</t>
  </si>
  <si>
    <t/>
  </si>
  <si>
    <t>4 ERUs assumed for commercial</t>
  </si>
  <si>
    <t>Rates provided to unmetered sewer services.</t>
  </si>
  <si>
    <t>Sewer fee varies by bedrooms. 3 bedrooms modeled here.</t>
  </si>
  <si>
    <t>Commercial rates vary by customer due to having 3 commercial customers. Lowest price modeled here.</t>
  </si>
  <si>
    <t>Provides water service to adjoining NH town, rates not listed here.</t>
  </si>
  <si>
    <t>Large commercial user rate modeled here.</t>
  </si>
  <si>
    <t>Commercial rate listed here is given the designation of a store. Rates may vary for commercial customers.</t>
  </si>
  <si>
    <t>Commercial rates vary by specific characteristics of a property and are not modeled here.</t>
  </si>
  <si>
    <t>Some larger buildings are billed more than the standard rate modeled here.</t>
  </si>
  <si>
    <t>Non-metered rates offered, not modeled here.</t>
  </si>
  <si>
    <t>Base charge varies by bedrooms. 3 bedrooms modeled here.</t>
  </si>
  <si>
    <t>Commercial rates are individually calculated, not modeled here. Commercial rates are determined by measuring the usage of water over a given period and then assigning a flat fee.</t>
  </si>
  <si>
    <t>Utility receives supplemental revenue from taxes.</t>
  </si>
  <si>
    <t>Commercial rates modeled as 2 units for bond fee.</t>
  </si>
  <si>
    <t>1000 gallons</t>
  </si>
  <si>
    <t>100 cf</t>
  </si>
  <si>
    <t>units</t>
  </si>
  <si>
    <t>Every 4 Months</t>
  </si>
  <si>
    <t>Increasing &amp; Decreasing Block</t>
  </si>
  <si>
    <t>no</t>
  </si>
  <si>
    <t>yes</t>
  </si>
  <si>
    <t>Yes</t>
  </si>
  <si>
    <t>W</t>
  </si>
  <si>
    <t>B</t>
  </si>
  <si>
    <t>WW</t>
  </si>
  <si>
    <t>First Block Maximum</t>
  </si>
  <si>
    <t>Consumption Included in Base Charge
(Allowance)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</si>
</sst>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8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sz val="9"/>
      <name val="Bahnschrift SemiCondensed"/>
      <family val="2"/>
    </font>
    <font>
      <sz val="10"/>
      <name val="Bahnschrift SemiCondensed"/>
      <family val="2"/>
    </font>
    <font>
      <sz val="10"/>
      <color theme="1"/>
      <name val="Bahnschrift SemiLight SemiConde"/>
      <family val="2"/>
    </font>
    <font>
      <sz val="10"/>
      <color indexed="8"/>
      <name val="Bahnschrift SemiLight SemiConde"/>
      <family val="2"/>
    </font>
    <font>
      <sz val="10"/>
      <name val="Bahnschrift SemiLight SemiConde"/>
      <family val="2"/>
    </font>
    <font>
      <sz val="14"/>
      <name val="Bahnschrift SemiBold SemiConden"/>
      <family val="2"/>
    </font>
    <font>
      <sz val="10"/>
      <color indexed="8"/>
      <name val="Bahnschrift SemiCondensed"/>
      <family val="2"/>
    </font>
    <font>
      <sz val="10"/>
      <color theme="1"/>
      <name val="Bahnschrift SemiCondensed"/>
      <family val="2"/>
    </font>
    <font>
      <sz val="10"/>
      <color theme="1"/>
      <name val="Bahnschrift SemiLight"/>
      <family val="2"/>
    </font>
    <font>
      <sz val="10"/>
      <color indexed="8"/>
      <name val="Bahnschrift SemiLight"/>
      <family val="2"/>
    </font>
    <font>
      <sz val="9"/>
      <color theme="1"/>
      <name val="Bahnschrift SemiLight"/>
      <family val="2"/>
    </font>
    <font>
      <sz val="10"/>
      <name val="Bahnschrift SemiLight"/>
      <family val="2"/>
    </font>
    <font>
      <sz val="14"/>
      <name val="Bahnschrift SemiBold"/>
      <family val="2"/>
    </font>
    <font>
      <sz val="10"/>
      <name val="Bahnschrift SemiBold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0"/>
      <color indexed="8"/>
      <name val="Bahnschrift SemiLight"/>
      <family val="2"/>
    </font>
    <font>
      <sz val="9"/>
      <color rgb="FF666666"/>
      <name val="Arial"/>
      <family val="2"/>
    </font>
    <font>
      <sz val="10"/>
      <color rgb="FF666666"/>
      <name val="Bahnschrift SemiLight SemiConde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E3C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/>
    <xf numFmtId="0" fontId="29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3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20" applyNumberFormat="0" applyAlignment="0" applyProtection="0"/>
    <xf numFmtId="0" fontId="70" fillId="29" borderId="21" applyNumberFormat="0" applyAlignment="0" applyProtection="0"/>
    <xf numFmtId="0" fontId="71" fillId="29" borderId="20" applyNumberFormat="0" applyAlignment="0" applyProtection="0"/>
    <xf numFmtId="0" fontId="72" fillId="0" borderId="22" applyNumberFormat="0" applyFill="0" applyAlignment="0" applyProtection="0"/>
    <xf numFmtId="0" fontId="73" fillId="30" borderId="23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7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1" borderId="24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0" fontId="1" fillId="0" borderId="0"/>
    <xf numFmtId="0" fontId="4" fillId="0" borderId="0"/>
    <xf numFmtId="9" fontId="28" fillId="0" borderId="0" applyFont="0" applyFill="0" applyBorder="0" applyAlignment="0" applyProtection="0"/>
  </cellStyleXfs>
  <cellXfs count="171">
    <xf numFmtId="0" fontId="0" fillId="0" borderId="0" xfId="0"/>
    <xf numFmtId="0" fontId="5" fillId="0" borderId="0" xfId="42" applyFont="1"/>
    <xf numFmtId="0" fontId="5" fillId="0" borderId="0" xfId="42" applyFont="1" applyAlignment="1">
      <alignment horizontal="center"/>
    </xf>
    <xf numFmtId="0" fontId="7" fillId="0" borderId="0" xfId="42" applyFont="1" applyFill="1" applyBorder="1" applyAlignment="1">
      <alignment horizontal="center"/>
    </xf>
    <xf numFmtId="0" fontId="4" fillId="0" borderId="0" xfId="42"/>
    <xf numFmtId="3" fontId="4" fillId="0" borderId="0" xfId="42" applyNumberFormat="1" applyAlignment="1">
      <alignment horizontal="right"/>
    </xf>
    <xf numFmtId="0" fontId="4" fillId="0" borderId="0" xfId="42" applyAlignment="1">
      <alignment horizontal="left"/>
    </xf>
    <xf numFmtId="3" fontId="5" fillId="0" borderId="0" xfId="42" applyNumberFormat="1" applyFont="1" applyAlignment="1">
      <alignment horizontal="right"/>
    </xf>
    <xf numFmtId="3" fontId="5" fillId="0" borderId="0" xfId="42" applyNumberFormat="1" applyFont="1" applyAlignment="1">
      <alignment horizontal="left"/>
    </xf>
    <xf numFmtId="164" fontId="5" fillId="0" borderId="0" xfId="42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2" applyFont="1" applyBorder="1" applyAlignment="1">
      <alignment horizontal="center" vertical="center" wrapText="1"/>
    </xf>
    <xf numFmtId="0" fontId="7" fillId="0" borderId="0" xfId="42" applyFont="1" applyBorder="1"/>
    <xf numFmtId="0" fontId="4" fillId="0" borderId="0" xfId="42" applyBorder="1"/>
    <xf numFmtId="0" fontId="0" fillId="0" borderId="0" xfId="0"/>
    <xf numFmtId="0" fontId="30" fillId="0" borderId="0" xfId="0" applyFont="1"/>
    <xf numFmtId="0" fontId="0" fillId="0" borderId="0" xfId="0" applyFill="1"/>
    <xf numFmtId="165" fontId="5" fillId="0" borderId="0" xfId="28" applyNumberFormat="1" applyFont="1" applyFill="1" applyAlignment="1">
      <alignment horizontal="right"/>
    </xf>
    <xf numFmtId="3" fontId="5" fillId="0" borderId="0" xfId="42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1" fillId="0" borderId="0" xfId="0" applyFont="1"/>
    <xf numFmtId="0" fontId="35" fillId="0" borderId="0" xfId="0" applyFont="1"/>
    <xf numFmtId="0" fontId="35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41" fillId="0" borderId="0" xfId="0" applyFont="1"/>
    <xf numFmtId="0" fontId="40" fillId="0" borderId="0" xfId="0" applyFont="1" applyAlignment="1">
      <alignment horizontal="left" vertical="center"/>
    </xf>
    <xf numFmtId="0" fontId="42" fillId="0" borderId="0" xfId="0" applyFont="1"/>
    <xf numFmtId="0" fontId="40" fillId="0" borderId="0" xfId="0" applyFont="1" applyAlignment="1">
      <alignment horizontal="right" vertical="center" indent="2"/>
    </xf>
    <xf numFmtId="0" fontId="40" fillId="0" borderId="0" xfId="0" applyFont="1" applyAlignment="1">
      <alignment horizontal="right" vertical="center"/>
    </xf>
    <xf numFmtId="0" fontId="44" fillId="0" borderId="0" xfId="60" applyFont="1" applyAlignment="1" applyProtection="1"/>
    <xf numFmtId="0" fontId="31" fillId="0" borderId="0" xfId="0" applyFont="1" applyAlignment="1">
      <alignment horizontal="right"/>
    </xf>
    <xf numFmtId="0" fontId="34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60" applyFont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46" fillId="0" borderId="0" xfId="60" applyFont="1" applyAlignment="1" applyProtection="1">
      <alignment horizontal="center" vertical="center"/>
    </xf>
    <xf numFmtId="0" fontId="45" fillId="0" borderId="0" xfId="0" applyFont="1" applyAlignment="1">
      <alignment horizontal="right"/>
    </xf>
    <xf numFmtId="0" fontId="47" fillId="0" borderId="0" xfId="60" applyFont="1" applyBorder="1" applyAlignment="1" applyProtection="1">
      <alignment horizontal="center"/>
    </xf>
    <xf numFmtId="0" fontId="47" fillId="0" borderId="0" xfId="60" applyFont="1" applyAlignment="1" applyProtection="1">
      <alignment horizontal="center"/>
    </xf>
    <xf numFmtId="0" fontId="43" fillId="0" borderId="0" xfId="60" applyAlignment="1" applyProtection="1"/>
    <xf numFmtId="0" fontId="50" fillId="0" borderId="0" xfId="0" applyFont="1" applyFill="1" applyBorder="1" applyAlignment="1">
      <alignment horizontal="center" vertical="center" wrapText="1"/>
    </xf>
    <xf numFmtId="0" fontId="49" fillId="0" borderId="13" xfId="42" applyFont="1" applyBorder="1" applyAlignment="1">
      <alignment horizontal="center" vertical="center"/>
    </xf>
    <xf numFmtId="0" fontId="49" fillId="0" borderId="13" xfId="42" applyFont="1" applyFill="1" applyBorder="1" applyAlignment="1">
      <alignment horizontal="center" vertical="center" wrapText="1"/>
    </xf>
    <xf numFmtId="0" fontId="54" fillId="0" borderId="13" xfId="52" applyFont="1" applyFill="1" applyBorder="1" applyAlignment="1">
      <alignment horizontal="center" vertical="center" wrapText="1"/>
    </xf>
    <xf numFmtId="49" fontId="52" fillId="24" borderId="0" xfId="42" applyNumberFormat="1" applyFont="1" applyFill="1" applyBorder="1" applyAlignment="1">
      <alignment vertical="center" wrapText="1"/>
    </xf>
    <xf numFmtId="165" fontId="51" fillId="24" borderId="0" xfId="28" applyNumberFormat="1" applyFont="1" applyFill="1" applyBorder="1" applyAlignment="1">
      <alignment horizontal="right" vertical="center" wrapText="1"/>
    </xf>
    <xf numFmtId="3" fontId="52" fillId="24" borderId="0" xfId="42" applyNumberFormat="1" applyFont="1" applyFill="1" applyBorder="1" applyAlignment="1">
      <alignment horizontal="center" vertical="center"/>
    </xf>
    <xf numFmtId="9" fontId="52" fillId="24" borderId="0" xfId="42" applyNumberFormat="1" applyFont="1" applyFill="1" applyBorder="1" applyAlignment="1">
      <alignment horizontal="center" vertical="center"/>
    </xf>
    <xf numFmtId="49" fontId="52" fillId="0" borderId="0" xfId="42" applyNumberFormat="1" applyFont="1" applyBorder="1" applyAlignment="1">
      <alignment vertical="center" wrapText="1"/>
    </xf>
    <xf numFmtId="165" fontId="51" fillId="0" borderId="0" xfId="28" applyNumberFormat="1" applyFont="1" applyFill="1" applyBorder="1" applyAlignment="1">
      <alignment horizontal="right" vertical="center" wrapText="1"/>
    </xf>
    <xf numFmtId="0" fontId="50" fillId="0" borderId="0" xfId="0" quotePrefix="1" applyNumberFormat="1" applyFont="1" applyFill="1" applyAlignment="1">
      <alignment horizontal="center" vertical="center"/>
    </xf>
    <xf numFmtId="3" fontId="52" fillId="0" borderId="0" xfId="42" applyNumberFormat="1" applyFont="1" applyBorder="1" applyAlignment="1">
      <alignment horizontal="center" vertical="center"/>
    </xf>
    <xf numFmtId="0" fontId="51" fillId="0" borderId="0" xfId="51" applyFont="1" applyFill="1" applyBorder="1" applyAlignment="1">
      <alignment horizontal="center" vertical="center" wrapText="1"/>
    </xf>
    <xf numFmtId="9" fontId="52" fillId="0" borderId="0" xfId="42" applyNumberFormat="1" applyFont="1" applyBorder="1" applyAlignment="1">
      <alignment horizontal="center" vertical="center"/>
    </xf>
    <xf numFmtId="0" fontId="49" fillId="0" borderId="12" xfId="42" applyFont="1" applyFill="1" applyBorder="1" applyAlignment="1">
      <alignment horizontal="center"/>
    </xf>
    <xf numFmtId="0" fontId="49" fillId="0" borderId="11" xfId="42" applyFont="1" applyFill="1" applyBorder="1" applyAlignment="1">
      <alignment horizontal="center"/>
    </xf>
    <xf numFmtId="0" fontId="49" fillId="0" borderId="10" xfId="42" applyFont="1" applyFill="1" applyBorder="1" applyAlignment="1">
      <alignment horizontal="center"/>
    </xf>
    <xf numFmtId="2" fontId="52" fillId="24" borderId="14" xfId="42" applyNumberFormat="1" applyFont="1" applyFill="1" applyBorder="1" applyAlignment="1">
      <alignment horizontal="center" vertical="center"/>
    </xf>
    <xf numFmtId="164" fontId="52" fillId="24" borderId="0" xfId="42" applyNumberFormat="1" applyFont="1" applyFill="1" applyBorder="1" applyAlignment="1">
      <alignment vertical="center"/>
    </xf>
    <xf numFmtId="164" fontId="52" fillId="24" borderId="15" xfId="42" applyNumberFormat="1" applyFont="1" applyFill="1" applyBorder="1" applyAlignment="1">
      <alignment vertical="center"/>
    </xf>
    <xf numFmtId="164" fontId="52" fillId="24" borderId="14" xfId="42" applyNumberFormat="1" applyFont="1" applyFill="1" applyBorder="1" applyAlignment="1">
      <alignment vertical="center"/>
    </xf>
    <xf numFmtId="164" fontId="52" fillId="0" borderId="0" xfId="42" applyNumberFormat="1" applyFont="1" applyBorder="1" applyAlignment="1">
      <alignment vertical="center"/>
    </xf>
    <xf numFmtId="164" fontId="52" fillId="0" borderId="15" xfId="42" applyNumberFormat="1" applyFont="1" applyBorder="1" applyAlignment="1">
      <alignment vertical="center"/>
    </xf>
    <xf numFmtId="164" fontId="52" fillId="0" borderId="14" xfId="42" applyNumberFormat="1" applyFont="1" applyBorder="1" applyAlignment="1">
      <alignment vertical="center"/>
    </xf>
    <xf numFmtId="0" fontId="49" fillId="0" borderId="13" xfId="42" applyFont="1" applyBorder="1" applyAlignment="1">
      <alignment horizontal="center" vertical="center" wrapText="1"/>
    </xf>
    <xf numFmtId="0" fontId="51" fillId="24" borderId="0" xfId="51" applyFont="1" applyFill="1" applyBorder="1" applyAlignment="1">
      <alignment horizontal="center" vertical="center" wrapText="1"/>
    </xf>
    <xf numFmtId="2" fontId="52" fillId="0" borderId="14" xfId="42" applyNumberFormat="1" applyFont="1" applyBorder="1" applyAlignment="1">
      <alignment horizontal="center" vertical="center"/>
    </xf>
    <xf numFmtId="49" fontId="52" fillId="0" borderId="0" xfId="42" applyNumberFormat="1" applyFont="1" applyFill="1" applyBorder="1" applyAlignment="1">
      <alignment vertical="center" wrapText="1"/>
    </xf>
    <xf numFmtId="2" fontId="52" fillId="0" borderId="0" xfId="42" applyNumberFormat="1" applyFont="1" applyFill="1" applyBorder="1" applyAlignment="1">
      <alignment horizontal="center" vertical="center"/>
    </xf>
    <xf numFmtId="3" fontId="52" fillId="0" borderId="0" xfId="42" applyNumberFormat="1" applyFont="1" applyFill="1" applyBorder="1" applyAlignment="1">
      <alignment horizontal="center" vertical="center"/>
    </xf>
    <xf numFmtId="9" fontId="52" fillId="0" borderId="0" xfId="42" applyNumberFormat="1" applyFont="1" applyFill="1" applyBorder="1" applyAlignment="1">
      <alignment horizontal="center" vertical="center"/>
    </xf>
    <xf numFmtId="2" fontId="52" fillId="0" borderId="14" xfId="42" applyNumberFormat="1" applyFont="1" applyFill="1" applyBorder="1" applyAlignment="1">
      <alignment horizontal="center" vertical="center"/>
    </xf>
    <xf numFmtId="164" fontId="52" fillId="0" borderId="0" xfId="42" applyNumberFormat="1" applyFont="1" applyFill="1" applyBorder="1" applyAlignment="1">
      <alignment vertical="center"/>
    </xf>
    <xf numFmtId="164" fontId="52" fillId="0" borderId="15" xfId="42" applyNumberFormat="1" applyFont="1" applyFill="1" applyBorder="1" applyAlignment="1">
      <alignment vertical="center"/>
    </xf>
    <xf numFmtId="164" fontId="52" fillId="0" borderId="14" xfId="42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horizontal="center" vertical="center" wrapText="1"/>
    </xf>
    <xf numFmtId="165" fontId="57" fillId="0" borderId="0" xfId="28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165" fontId="78" fillId="0" borderId="0" xfId="28" applyNumberFormat="1" applyFont="1" applyFill="1" applyBorder="1" applyAlignment="1">
      <alignment horizontal="left" vertical="center" wrapText="1"/>
    </xf>
    <xf numFmtId="165" fontId="57" fillId="0" borderId="0" xfId="2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/>
    <xf numFmtId="0" fontId="49" fillId="0" borderId="13" xfId="42" applyFont="1" applyFill="1" applyBorder="1" applyAlignment="1">
      <alignment horizontal="center" vertical="center" wrapText="1"/>
    </xf>
    <xf numFmtId="0" fontId="49" fillId="0" borderId="13" xfId="42" applyFont="1" applyFill="1" applyBorder="1" applyAlignment="1">
      <alignment horizontal="center" vertical="center" wrapText="1"/>
    </xf>
    <xf numFmtId="0" fontId="49" fillId="0" borderId="13" xfId="42" applyFont="1" applyBorder="1" applyAlignment="1">
      <alignment horizontal="center" vertical="center" wrapText="1"/>
    </xf>
    <xf numFmtId="0" fontId="49" fillId="0" borderId="13" xfId="42" applyFont="1" applyFill="1" applyBorder="1" applyAlignment="1">
      <alignment horizontal="center" vertical="center" wrapText="1"/>
    </xf>
    <xf numFmtId="164" fontId="52" fillId="24" borderId="26" xfId="42" applyNumberFormat="1" applyFont="1" applyFill="1" applyBorder="1" applyAlignment="1">
      <alignment vertical="center"/>
    </xf>
    <xf numFmtId="164" fontId="52" fillId="0" borderId="26" xfId="42" applyNumberFormat="1" applyFont="1" applyFill="1" applyBorder="1" applyAlignment="1">
      <alignment vertical="center"/>
    </xf>
    <xf numFmtId="0" fontId="49" fillId="0" borderId="13" xfId="42" applyFont="1" applyBorder="1" applyAlignment="1">
      <alignment horizontal="center" vertical="center" wrapText="1"/>
    </xf>
    <xf numFmtId="0" fontId="57" fillId="0" borderId="0" xfId="28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3" fontId="57" fillId="0" borderId="0" xfId="28" applyNumberFormat="1" applyFont="1" applyFill="1" applyBorder="1" applyAlignment="1">
      <alignment horizontal="right" vertical="center" wrapText="1"/>
    </xf>
    <xf numFmtId="0" fontId="51" fillId="24" borderId="0" xfId="28" applyNumberFormat="1" applyFont="1" applyFill="1" applyBorder="1" applyAlignment="1">
      <alignment horizontal="right" vertical="center" wrapText="1"/>
    </xf>
    <xf numFmtId="0" fontId="49" fillId="0" borderId="13" xfId="42" applyFont="1" applyFill="1" applyBorder="1" applyAlignment="1">
      <alignment horizontal="center" vertical="center"/>
    </xf>
    <xf numFmtId="164" fontId="49" fillId="0" borderId="13" xfId="42" applyNumberFormat="1" applyFont="1" applyFill="1" applyBorder="1" applyAlignment="1">
      <alignment horizontal="center" vertical="center" wrapText="1"/>
    </xf>
    <xf numFmtId="0" fontId="52" fillId="0" borderId="0" xfId="42" applyNumberFormat="1" applyFont="1" applyFill="1" applyBorder="1" applyAlignment="1">
      <alignment horizontal="center" vertical="center"/>
    </xf>
    <xf numFmtId="1" fontId="52" fillId="0" borderId="0" xfId="42" applyNumberFormat="1" applyFont="1" applyFill="1" applyBorder="1" applyAlignment="1">
      <alignment horizontal="center" vertical="center"/>
    </xf>
    <xf numFmtId="3" fontId="50" fillId="0" borderId="0" xfId="0" quotePrefix="1" applyNumberFormat="1" applyFont="1" applyFill="1" applyAlignment="1">
      <alignment horizontal="center" vertical="center"/>
    </xf>
    <xf numFmtId="0" fontId="51" fillId="0" borderId="0" xfId="51" applyNumberFormat="1" applyFont="1" applyFill="1" applyBorder="1" applyAlignment="1">
      <alignment horizontal="center" vertical="center" wrapText="1"/>
    </xf>
    <xf numFmtId="0" fontId="51" fillId="0" borderId="0" xfId="28" applyNumberFormat="1" applyFont="1" applyFill="1" applyBorder="1" applyAlignment="1">
      <alignment horizontal="right" vertical="center" wrapText="1"/>
    </xf>
    <xf numFmtId="3" fontId="51" fillId="0" borderId="0" xfId="28" applyNumberFormat="1" applyFont="1" applyFill="1" applyBorder="1" applyAlignment="1">
      <alignment horizontal="right" vertical="center" wrapText="1"/>
    </xf>
    <xf numFmtId="0" fontId="52" fillId="0" borderId="14" xfId="42" applyFont="1" applyFill="1" applyBorder="1" applyAlignment="1">
      <alignment horizontal="center" vertical="center"/>
    </xf>
    <xf numFmtId="0" fontId="52" fillId="0" borderId="14" xfId="42" applyNumberFormat="1" applyFont="1" applyFill="1" applyBorder="1" applyAlignment="1">
      <alignment horizontal="center" vertical="center"/>
    </xf>
    <xf numFmtId="0" fontId="52" fillId="0" borderId="0" xfId="42" applyFont="1" applyFill="1" applyBorder="1" applyAlignment="1">
      <alignment horizontal="center" vertical="center"/>
    </xf>
    <xf numFmtId="49" fontId="52" fillId="0" borderId="16" xfId="42" applyNumberFormat="1" applyFont="1" applyFill="1" applyBorder="1" applyAlignment="1">
      <alignment vertical="center" wrapText="1"/>
    </xf>
    <xf numFmtId="0" fontId="51" fillId="0" borderId="16" xfId="28" applyNumberFormat="1" applyFont="1" applyFill="1" applyBorder="1" applyAlignment="1">
      <alignment horizontal="right" vertical="center" wrapText="1"/>
    </xf>
    <xf numFmtId="2" fontId="52" fillId="0" borderId="27" xfId="42" applyNumberFormat="1" applyFont="1" applyFill="1" applyBorder="1" applyAlignment="1">
      <alignment horizontal="center" vertical="center"/>
    </xf>
    <xf numFmtId="164" fontId="52" fillId="0" borderId="16" xfId="42" applyNumberFormat="1" applyFont="1" applyFill="1" applyBorder="1" applyAlignment="1">
      <alignment vertical="center"/>
    </xf>
    <xf numFmtId="164" fontId="52" fillId="0" borderId="28" xfId="42" applyNumberFormat="1" applyFont="1" applyFill="1" applyBorder="1" applyAlignment="1">
      <alignment vertical="center"/>
    </xf>
    <xf numFmtId="164" fontId="52" fillId="0" borderId="27" xfId="42" applyNumberFormat="1" applyFont="1" applyFill="1" applyBorder="1" applyAlignment="1">
      <alignment vertical="center"/>
    </xf>
    <xf numFmtId="0" fontId="52" fillId="0" borderId="0" xfId="42" applyNumberFormat="1" applyFont="1" applyFill="1" applyBorder="1" applyAlignment="1">
      <alignment vertical="center"/>
    </xf>
    <xf numFmtId="0" fontId="52" fillId="0" borderId="14" xfId="42" applyNumberFormat="1" applyFont="1" applyFill="1" applyBorder="1" applyAlignment="1">
      <alignment vertical="center"/>
    </xf>
    <xf numFmtId="3" fontId="4" fillId="0" borderId="0" xfId="42" applyNumberFormat="1" applyBorder="1" applyAlignment="1">
      <alignment horizontal="right"/>
    </xf>
    <xf numFmtId="0" fontId="4" fillId="0" borderId="0" xfId="42" applyBorder="1" applyAlignment="1">
      <alignment horizontal="left"/>
    </xf>
    <xf numFmtId="0" fontId="52" fillId="0" borderId="16" xfId="42" applyNumberFormat="1" applyFont="1" applyFill="1" applyBorder="1" applyAlignment="1">
      <alignment vertical="center"/>
    </xf>
    <xf numFmtId="0" fontId="79" fillId="0" borderId="0" xfId="0" applyNumberFormat="1" applyFont="1" applyFill="1" applyAlignment="1">
      <alignment horizontal="center" vertical="top"/>
    </xf>
    <xf numFmtId="2" fontId="52" fillId="56" borderId="14" xfId="42" applyNumberFormat="1" applyFont="1" applyFill="1" applyBorder="1" applyAlignment="1">
      <alignment horizontal="center" vertical="center"/>
    </xf>
    <xf numFmtId="3" fontId="51" fillId="0" borderId="16" xfId="28" applyNumberFormat="1" applyFont="1" applyFill="1" applyBorder="1" applyAlignment="1">
      <alignment horizontal="right" vertical="center" wrapText="1"/>
    </xf>
    <xf numFmtId="0" fontId="52" fillId="0" borderId="27" xfId="42" applyNumberFormat="1" applyFont="1" applyFill="1" applyBorder="1" applyAlignment="1">
      <alignment horizontal="center" vertical="center"/>
    </xf>
    <xf numFmtId="9" fontId="49" fillId="0" borderId="13" xfId="108" applyFont="1" applyFill="1" applyBorder="1" applyAlignment="1">
      <alignment horizontal="center" vertical="center" wrapText="1"/>
    </xf>
    <xf numFmtId="9" fontId="52" fillId="0" borderId="0" xfId="108" applyFont="1" applyFill="1" applyBorder="1" applyAlignment="1">
      <alignment horizontal="center" vertical="center"/>
    </xf>
    <xf numFmtId="9" fontId="5" fillId="0" borderId="0" xfId="108" applyFont="1" applyAlignment="1">
      <alignment horizontal="center"/>
    </xf>
    <xf numFmtId="0" fontId="50" fillId="0" borderId="0" xfId="0" applyFont="1"/>
    <xf numFmtId="0" fontId="80" fillId="0" borderId="0" xfId="0" applyNumberFormat="1" applyFont="1" applyAlignment="1">
      <alignment horizontal="left" vertical="top"/>
    </xf>
    <xf numFmtId="0" fontId="80" fillId="0" borderId="0" xfId="0" applyFont="1" applyAlignment="1">
      <alignment horizontal="center" vertical="top"/>
    </xf>
    <xf numFmtId="0" fontId="80" fillId="0" borderId="0" xfId="0" applyFont="1" applyAlignment="1">
      <alignment horizontal="left" vertical="top"/>
    </xf>
    <xf numFmtId="9" fontId="80" fillId="0" borderId="0" xfId="108" applyFont="1" applyAlignment="1">
      <alignment horizontal="center" vertical="top"/>
    </xf>
    <xf numFmtId="3" fontId="80" fillId="0" borderId="0" xfId="0" applyNumberFormat="1" applyFont="1" applyAlignment="1">
      <alignment horizontal="left" vertical="top"/>
    </xf>
    <xf numFmtId="0" fontId="80" fillId="0" borderId="0" xfId="0" applyNumberFormat="1" applyFont="1" applyAlignment="1">
      <alignment horizontal="center" vertical="top"/>
    </xf>
    <xf numFmtId="165" fontId="52" fillId="0" borderId="0" xfId="28" applyNumberFormat="1" applyFont="1" applyFill="1" applyBorder="1" applyAlignment="1">
      <alignment vertical="center"/>
    </xf>
    <xf numFmtId="0" fontId="46" fillId="0" borderId="0" xfId="60" applyFont="1" applyAlignment="1" applyProtection="1">
      <alignment horizontal="center"/>
    </xf>
    <xf numFmtId="0" fontId="32" fillId="0" borderId="0" xfId="0" applyFont="1" applyAlignment="1">
      <alignment horizontal="center"/>
    </xf>
    <xf numFmtId="17" fontId="32" fillId="0" borderId="0" xfId="0" quotePrefix="1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quotePrefix="1" applyFont="1" applyAlignment="1">
      <alignment horizontal="left" wrapText="1"/>
    </xf>
    <xf numFmtId="0" fontId="49" fillId="0" borderId="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/>
    </xf>
    <xf numFmtId="0" fontId="60" fillId="0" borderId="0" xfId="42" applyFont="1" applyAlignment="1">
      <alignment horizontal="center" vertical="top" wrapText="1"/>
    </xf>
    <xf numFmtId="0" fontId="53" fillId="0" borderId="0" xfId="42" applyFont="1" applyBorder="1" applyAlignment="1">
      <alignment horizontal="center" vertical="top" wrapText="1"/>
    </xf>
    <xf numFmtId="0" fontId="61" fillId="0" borderId="0" xfId="42" applyFont="1" applyBorder="1" applyAlignment="1">
      <alignment horizontal="center" vertical="center"/>
    </xf>
    <xf numFmtId="0" fontId="61" fillId="0" borderId="13" xfId="42" applyFont="1" applyBorder="1" applyAlignment="1">
      <alignment horizontal="center" vertical="center"/>
    </xf>
    <xf numFmtId="0" fontId="49" fillId="0" borderId="0" xfId="42" applyFont="1" applyBorder="1" applyAlignment="1">
      <alignment horizontal="center" vertical="center" wrapText="1"/>
    </xf>
    <xf numFmtId="0" fontId="49" fillId="0" borderId="13" xfId="42" applyFont="1" applyBorder="1" applyAlignment="1">
      <alignment horizontal="center" vertical="center" wrapText="1"/>
    </xf>
    <xf numFmtId="0" fontId="49" fillId="0" borderId="16" xfId="42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0" fontId="60" fillId="0" borderId="0" xfId="42" applyFont="1" applyBorder="1" applyAlignment="1">
      <alignment horizontal="center" vertical="top" wrapText="1"/>
    </xf>
    <xf numFmtId="0" fontId="49" fillId="0" borderId="0" xfId="42" applyFont="1" applyBorder="1" applyAlignment="1">
      <alignment horizontal="center" vertical="center"/>
    </xf>
    <xf numFmtId="0" fontId="49" fillId="0" borderId="13" xfId="42" applyFont="1" applyBorder="1" applyAlignment="1">
      <alignment horizontal="center" vertical="center"/>
    </xf>
    <xf numFmtId="0" fontId="55" fillId="0" borderId="13" xfId="0" applyFont="1" applyBorder="1"/>
  </cellXfs>
  <cellStyles count="109">
    <cellStyle name="20% - Accent1" xfId="78" builtinId="30" customBuiltin="1"/>
    <cellStyle name="20% - Accent1 2" xfId="1" xr:uid="{00000000-0005-0000-0000-000000000000}"/>
    <cellStyle name="20% - Accent2" xfId="82" builtinId="34" customBuiltin="1"/>
    <cellStyle name="20% - Accent2 2" xfId="2" xr:uid="{00000000-0005-0000-0000-000001000000}"/>
    <cellStyle name="20% - Accent3" xfId="86" builtinId="38" customBuiltin="1"/>
    <cellStyle name="20% - Accent3 2" xfId="3" xr:uid="{00000000-0005-0000-0000-000002000000}"/>
    <cellStyle name="20% - Accent4" xfId="90" builtinId="42" customBuiltin="1"/>
    <cellStyle name="20% - Accent4 2" xfId="4" xr:uid="{00000000-0005-0000-0000-000003000000}"/>
    <cellStyle name="20% - Accent5" xfId="94" builtinId="46" customBuiltin="1"/>
    <cellStyle name="20% - Accent5 2" xfId="5" xr:uid="{00000000-0005-0000-0000-000004000000}"/>
    <cellStyle name="20% - Accent6" xfId="98" builtinId="50" customBuiltin="1"/>
    <cellStyle name="20% - Accent6 2" xfId="6" xr:uid="{00000000-0005-0000-0000-000005000000}"/>
    <cellStyle name="40% - Accent1" xfId="79" builtinId="31" customBuiltin="1"/>
    <cellStyle name="40% - Accent1 2" xfId="7" xr:uid="{00000000-0005-0000-0000-000006000000}"/>
    <cellStyle name="40% - Accent2" xfId="83" builtinId="35" customBuiltin="1"/>
    <cellStyle name="40% - Accent2 2" xfId="8" xr:uid="{00000000-0005-0000-0000-000007000000}"/>
    <cellStyle name="40% - Accent3" xfId="87" builtinId="39" customBuiltin="1"/>
    <cellStyle name="40% - Accent3 2" xfId="9" xr:uid="{00000000-0005-0000-0000-000008000000}"/>
    <cellStyle name="40% - Accent4" xfId="91" builtinId="43" customBuiltin="1"/>
    <cellStyle name="40% - Accent4 2" xfId="10" xr:uid="{00000000-0005-0000-0000-000009000000}"/>
    <cellStyle name="40% - Accent5" xfId="95" builtinId="47" customBuiltin="1"/>
    <cellStyle name="40% - Accent5 2" xfId="11" xr:uid="{00000000-0005-0000-0000-00000A000000}"/>
    <cellStyle name="40% - Accent6" xfId="99" builtinId="51" customBuiltin="1"/>
    <cellStyle name="40% - Accent6 2" xfId="12" xr:uid="{00000000-0005-0000-0000-00000B000000}"/>
    <cellStyle name="60% - Accent1" xfId="80" builtinId="32" customBuiltin="1"/>
    <cellStyle name="60% - Accent1 2" xfId="13" xr:uid="{00000000-0005-0000-0000-00000C000000}"/>
    <cellStyle name="60% - Accent2" xfId="84" builtinId="36" customBuiltin="1"/>
    <cellStyle name="60% - Accent2 2" xfId="14" xr:uid="{00000000-0005-0000-0000-00000D000000}"/>
    <cellStyle name="60% - Accent3" xfId="88" builtinId="40" customBuiltin="1"/>
    <cellStyle name="60% - Accent3 2" xfId="15" xr:uid="{00000000-0005-0000-0000-00000E000000}"/>
    <cellStyle name="60% - Accent4" xfId="92" builtinId="44" customBuiltin="1"/>
    <cellStyle name="60% - Accent4 2" xfId="16" xr:uid="{00000000-0005-0000-0000-00000F000000}"/>
    <cellStyle name="60% - Accent5" xfId="96" builtinId="48" customBuiltin="1"/>
    <cellStyle name="60% - Accent5 2" xfId="17" xr:uid="{00000000-0005-0000-0000-000010000000}"/>
    <cellStyle name="60% - Accent6" xfId="100" builtinId="52" customBuiltin="1"/>
    <cellStyle name="60% - Accent6 2" xfId="18" xr:uid="{00000000-0005-0000-0000-000011000000}"/>
    <cellStyle name="Accent1" xfId="77" builtinId="29" customBuiltin="1"/>
    <cellStyle name="Accent1 2" xfId="19" xr:uid="{00000000-0005-0000-0000-000012000000}"/>
    <cellStyle name="Accent2" xfId="81" builtinId="33" customBuiltin="1"/>
    <cellStyle name="Accent2 2" xfId="20" xr:uid="{00000000-0005-0000-0000-000013000000}"/>
    <cellStyle name="Accent3" xfId="85" builtinId="37" customBuiltin="1"/>
    <cellStyle name="Accent3 2" xfId="21" xr:uid="{00000000-0005-0000-0000-000014000000}"/>
    <cellStyle name="Accent4" xfId="89" builtinId="41" customBuiltin="1"/>
    <cellStyle name="Accent4 2" xfId="22" xr:uid="{00000000-0005-0000-0000-000015000000}"/>
    <cellStyle name="Accent5" xfId="93" builtinId="45" customBuiltin="1"/>
    <cellStyle name="Accent5 2" xfId="23" xr:uid="{00000000-0005-0000-0000-000016000000}"/>
    <cellStyle name="Accent6" xfId="97" builtinId="49" customBuiltin="1"/>
    <cellStyle name="Accent6 2" xfId="24" xr:uid="{00000000-0005-0000-0000-000017000000}"/>
    <cellStyle name="Bad" xfId="67" builtinId="27" customBuiltin="1"/>
    <cellStyle name="Bad 2" xfId="25" xr:uid="{00000000-0005-0000-0000-000018000000}"/>
    <cellStyle name="Calculation" xfId="71" builtinId="22" customBuiltin="1"/>
    <cellStyle name="Calculation 2" xfId="26" xr:uid="{00000000-0005-0000-0000-000019000000}"/>
    <cellStyle name="Check Cell" xfId="73" builtinId="23" customBuiltin="1"/>
    <cellStyle name="Check Cell 2" xfId="27" xr:uid="{00000000-0005-0000-0000-00001A000000}"/>
    <cellStyle name="Comma" xfId="28" builtinId="3"/>
    <cellStyle name="Comma 2" xfId="29" xr:uid="{00000000-0005-0000-0000-00001C000000}"/>
    <cellStyle name="Comma 3" xfId="105" xr:uid="{09A6E2FE-4646-4F63-A505-717440C32146}"/>
    <cellStyle name="Comma 4" xfId="102" xr:uid="{5D18127B-4D7A-46CE-88E4-D4426FF56CCF}"/>
    <cellStyle name="Currency 2" xfId="30" xr:uid="{00000000-0005-0000-0000-00001D000000}"/>
    <cellStyle name="Explanatory Text" xfId="75" builtinId="53" customBuiltin="1"/>
    <cellStyle name="Explanatory Text 2" xfId="31" xr:uid="{00000000-0005-0000-0000-00001E000000}"/>
    <cellStyle name="Good" xfId="66" builtinId="26" customBuiltin="1"/>
    <cellStyle name="Good 2" xfId="32" xr:uid="{00000000-0005-0000-0000-00001F000000}"/>
    <cellStyle name="Heading 1" xfId="62" builtinId="16" customBuiltin="1"/>
    <cellStyle name="Heading 1 2" xfId="33" xr:uid="{00000000-0005-0000-0000-000020000000}"/>
    <cellStyle name="Heading 2" xfId="63" builtinId="17" customBuiltin="1"/>
    <cellStyle name="Heading 2 2" xfId="34" xr:uid="{00000000-0005-0000-0000-000021000000}"/>
    <cellStyle name="Heading 3" xfId="64" builtinId="18" customBuiltin="1"/>
    <cellStyle name="Heading 3 2" xfId="35" xr:uid="{00000000-0005-0000-0000-000022000000}"/>
    <cellStyle name="Heading 4" xfId="65" builtinId="19" customBuiltin="1"/>
    <cellStyle name="Heading 4 2" xfId="36" xr:uid="{00000000-0005-0000-0000-000023000000}"/>
    <cellStyle name="Hyperlink" xfId="60" builtinId="8"/>
    <cellStyle name="Input" xfId="69" builtinId="20" customBuiltin="1"/>
    <cellStyle name="Input 2" xfId="37" xr:uid="{00000000-0005-0000-0000-000025000000}"/>
    <cellStyle name="Linked Cell" xfId="72" builtinId="24" customBuiltin="1"/>
    <cellStyle name="Linked Cell 2" xfId="38" xr:uid="{00000000-0005-0000-0000-000026000000}"/>
    <cellStyle name="Neutral" xfId="68" builtinId="28" customBuiltin="1"/>
    <cellStyle name="Neutral 2" xfId="39" xr:uid="{00000000-0005-0000-0000-000027000000}"/>
    <cellStyle name="Normal" xfId="0" builtinId="0"/>
    <cellStyle name="Normal 10" xfId="40" xr:uid="{00000000-0005-0000-0000-000029000000}"/>
    <cellStyle name="Normal 10 2" xfId="59" xr:uid="{00000000-0005-0000-0000-00002A000000}"/>
    <cellStyle name="Normal 11" xfId="41" xr:uid="{00000000-0005-0000-0000-00002B000000}"/>
    <cellStyle name="Normal 11 2" xfId="106" xr:uid="{7988F3CB-91EC-4463-89A3-028D38F38FE3}"/>
    <cellStyle name="Normal 12" xfId="104" xr:uid="{82277F27-3675-4925-8F32-F09AEDFC55A4}"/>
    <cellStyle name="Normal 13" xfId="101" xr:uid="{EBF85135-EA2F-4973-B5AD-248B567361B4}"/>
    <cellStyle name="Normal 2" xfId="42" xr:uid="{00000000-0005-0000-0000-00002C000000}"/>
    <cellStyle name="Normal 3" xfId="43" xr:uid="{00000000-0005-0000-0000-00002D000000}"/>
    <cellStyle name="Normal 3 2" xfId="44" xr:uid="{00000000-0005-0000-0000-00002E000000}"/>
    <cellStyle name="Normal 4" xfId="45" xr:uid="{00000000-0005-0000-0000-00002F000000}"/>
    <cellStyle name="Normal 5" xfId="46" xr:uid="{00000000-0005-0000-0000-000030000000}"/>
    <cellStyle name="Normal 6" xfId="47" xr:uid="{00000000-0005-0000-0000-000031000000}"/>
    <cellStyle name="Normal 7" xfId="48" xr:uid="{00000000-0005-0000-0000-000032000000}"/>
    <cellStyle name="Normal 8" xfId="49" xr:uid="{00000000-0005-0000-0000-000033000000}"/>
    <cellStyle name="Normal 9" xfId="50" xr:uid="{00000000-0005-0000-0000-000034000000}"/>
    <cellStyle name="Normal 9 2" xfId="107" xr:uid="{8BB565A9-8CEE-4642-8239-4BA74F4CC528}"/>
    <cellStyle name="Normal_Residential Water Structure" xfId="51" xr:uid="{00000000-0005-0000-0000-000036000000}"/>
    <cellStyle name="Normal_Sheet1" xfId="52" xr:uid="{00000000-0005-0000-0000-000037000000}"/>
    <cellStyle name="Note 2" xfId="53" xr:uid="{00000000-0005-0000-0000-000038000000}"/>
    <cellStyle name="Note 3" xfId="103" xr:uid="{2D18E998-7097-4C15-98FF-722247A37FC2}"/>
    <cellStyle name="Output" xfId="70" builtinId="21" customBuiltin="1"/>
    <cellStyle name="Output 2" xfId="54" xr:uid="{00000000-0005-0000-0000-000039000000}"/>
    <cellStyle name="Percent" xfId="108" builtinId="5"/>
    <cellStyle name="Percent 2" xfId="55" xr:uid="{00000000-0005-0000-0000-00003A000000}"/>
    <cellStyle name="Title" xfId="61" builtinId="15" customBuiltin="1"/>
    <cellStyle name="Title 2" xfId="56" xr:uid="{00000000-0005-0000-0000-00003B000000}"/>
    <cellStyle name="Total" xfId="76" builtinId="25" customBuiltin="1"/>
    <cellStyle name="Total 2" xfId="57" xr:uid="{00000000-0005-0000-0000-00003C000000}"/>
    <cellStyle name="Warning Text" xfId="74" builtinId="11" customBuiltin="1"/>
    <cellStyle name="Warning Text 2" xfId="58" xr:uid="{00000000-0005-0000-0000-00003D000000}"/>
  </cellStyles>
  <dxfs count="12">
    <dxf>
      <font>
        <color rgb="FF969696"/>
      </font>
    </dxf>
    <dxf>
      <fill>
        <patternFill>
          <bgColor rgb="FFBFE3C8"/>
        </patternFill>
      </fill>
    </dxf>
    <dxf>
      <fill>
        <patternFill>
          <bgColor rgb="FFBFE3C8"/>
        </patternFill>
      </fill>
    </dxf>
    <dxf>
      <font>
        <color rgb="FF969696"/>
      </font>
    </dxf>
    <dxf>
      <fill>
        <patternFill>
          <bgColor rgb="FFBFE3C8"/>
        </patternFill>
      </fill>
    </dxf>
    <dxf>
      <fill>
        <patternFill>
          <bgColor rgb="FFBFE3C8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6969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/>
  <colors>
    <mruColors>
      <color rgb="FFBFE3C8"/>
      <color rgb="FFFF0066"/>
      <color rgb="FF9FD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gefa.georgia.gov/" TargetMode="External"/><Relationship Id="rId13" Type="http://schemas.openxmlformats.org/officeDocument/2006/relationships/hyperlink" Target="https://efc.sog.unc.edu/resource/2019-georgia-water-and-wastewater-rates-report" TargetMode="External"/><Relationship Id="rId18" Type="http://schemas.openxmlformats.org/officeDocument/2006/relationships/image" Target="../media/image5.png"/><Relationship Id="rId26" Type="http://schemas.openxmlformats.org/officeDocument/2006/relationships/image" Target="../media/image9.png"/><Relationship Id="rId3" Type="http://schemas.openxmlformats.org/officeDocument/2006/relationships/hyperlink" Target="https://efc.sog.unc.edu/resource/new-hampshire-rates-resources" TargetMode="External"/><Relationship Id="rId21" Type="http://schemas.openxmlformats.org/officeDocument/2006/relationships/hyperlink" Target="#'Residential Water Cover'!Print_Area"/><Relationship Id="rId7" Type="http://schemas.openxmlformats.org/officeDocument/2006/relationships/image" Target="../media/image2.png"/><Relationship Id="rId12" Type="http://schemas.openxmlformats.org/officeDocument/2006/relationships/hyperlink" Target="https://efc.sog.unc.edu/event/communicating-rates-georgia-water-and-wastewater-dashboard" TargetMode="External"/><Relationship Id="rId17" Type="http://schemas.openxmlformats.org/officeDocument/2006/relationships/hyperlink" Target="#'Commercial Sewer Cover'!Print_Area"/><Relationship Id="rId25" Type="http://schemas.openxmlformats.org/officeDocument/2006/relationships/hyperlink" Target="#'Irrigation Water Cover'!Print_Area"/><Relationship Id="rId2" Type="http://schemas.openxmlformats.org/officeDocument/2006/relationships/hyperlink" Target="https://public.tableau.com/app/profile/efcatunc/viz/VTratesheets/VTUtilityRateSheets" TargetMode="External"/><Relationship Id="rId16" Type="http://schemas.openxmlformats.org/officeDocument/2006/relationships/image" Target="../media/image4.png"/><Relationship Id="rId20" Type="http://schemas.openxmlformats.org/officeDocument/2006/relationships/image" Target="../media/image6.png"/><Relationship Id="rId29" Type="http://schemas.openxmlformats.org/officeDocument/2006/relationships/hyperlink" Target="https://efc.sog.unc.edu/resource/vermont-water-and-wastewater-rates-dashboard/" TargetMode="External"/><Relationship Id="rId1" Type="http://schemas.openxmlformats.org/officeDocument/2006/relationships/hyperlink" Target="https://efc.sog.unc.edu/resource/new-hampshire-2021-water-and-wastewater-rates-dashboard" TargetMode="External"/><Relationship Id="rId6" Type="http://schemas.openxmlformats.org/officeDocument/2006/relationships/hyperlink" Target="https://efc.sog.unc.edu/" TargetMode="External"/><Relationship Id="rId11" Type="http://schemas.openxmlformats.org/officeDocument/2006/relationships/hyperlink" Target="https://efc.sog.unc.edu/resource/utility-rate-sheets-georgia" TargetMode="External"/><Relationship Id="rId24" Type="http://schemas.openxmlformats.org/officeDocument/2006/relationships/image" Target="../media/image8.png"/><Relationship Id="rId32" Type="http://schemas.openxmlformats.org/officeDocument/2006/relationships/image" Target="../media/image11.png"/><Relationship Id="rId5" Type="http://schemas.openxmlformats.org/officeDocument/2006/relationships/image" Target="../media/image1.png"/><Relationship Id="rId15" Type="http://schemas.openxmlformats.org/officeDocument/2006/relationships/hyperlink" Target="http://[s0l1];/#'Table of Participants Cover'!A1" TargetMode="External"/><Relationship Id="rId23" Type="http://schemas.openxmlformats.org/officeDocument/2006/relationships/hyperlink" Target="#'Commercial Water Cover'!Print_Area"/><Relationship Id="rId28" Type="http://schemas.openxmlformats.org/officeDocument/2006/relationships/hyperlink" Target="https://dashboards.efc.sog.unc.edu/vt" TargetMode="External"/><Relationship Id="rId10" Type="http://schemas.openxmlformats.org/officeDocument/2006/relationships/hyperlink" Target="https://efc.sog.unc.edu/resource/georgia-water-and-wastewater-rates-dashboard" TargetMode="External"/><Relationship Id="rId19" Type="http://schemas.openxmlformats.org/officeDocument/2006/relationships/hyperlink" Target="#'Residential Sewer Cover'!Print_Area"/><Relationship Id="rId31" Type="http://schemas.openxmlformats.org/officeDocument/2006/relationships/image" Target="../media/image10.png"/><Relationship Id="rId4" Type="http://schemas.openxmlformats.org/officeDocument/2006/relationships/hyperlink" Target="#'Table of Participants Cover'!A1"/><Relationship Id="rId9" Type="http://schemas.openxmlformats.org/officeDocument/2006/relationships/image" Target="../media/image3.png"/><Relationship Id="rId14" Type="http://schemas.openxmlformats.org/officeDocument/2006/relationships/hyperlink" Target="http://[s0l0];/#Appendix!A1" TargetMode="External"/><Relationship Id="rId22" Type="http://schemas.openxmlformats.org/officeDocument/2006/relationships/image" Target="../media/image7.png"/><Relationship Id="rId27" Type="http://schemas.openxmlformats.org/officeDocument/2006/relationships/hyperlink" Target="https://efc.sog.unc.edu/resource/georgia-rates-resources" TargetMode="External"/><Relationship Id="rId30" Type="http://schemas.openxmlformats.org/officeDocument/2006/relationships/hyperlink" Target="https://efc.sog.unc.edu/resource/vermont-water-and-wastewater-rates-information/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://[s9l4];/#'Cover Page'!A1" TargetMode="External"/><Relationship Id="rId3" Type="http://schemas.openxmlformats.org/officeDocument/2006/relationships/hyperlink" Target="#'Residential Wastewater Structur'!Print_Area"/><Relationship Id="rId7" Type="http://schemas.openxmlformats.org/officeDocument/2006/relationships/image" Target="../media/image19.svg"/><Relationship Id="rId2" Type="http://schemas.openxmlformats.org/officeDocument/2006/relationships/image" Target="../media/image17.png"/><Relationship Id="rId1" Type="http://schemas.openxmlformats.org/officeDocument/2006/relationships/hyperlink" Target="#'Commercial Sewer Cover'!Print_Area"/><Relationship Id="rId6" Type="http://schemas.openxmlformats.org/officeDocument/2006/relationships/image" Target="../media/image18.png"/><Relationship Id="rId5" Type="http://schemas.openxmlformats.org/officeDocument/2006/relationships/hyperlink" Target="http://[s9l3];/#'Cover Page'!A1" TargetMode="External"/><Relationship Id="rId4" Type="http://schemas.openxmlformats.org/officeDocument/2006/relationships/hyperlink" Target="#'Residential Wastewater Billing'!Print_Area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'Residential Sewer Cover'!Print_Area"/><Relationship Id="rId3" Type="http://schemas.openxmlformats.org/officeDocument/2006/relationships/image" Target="../media/image18.png"/><Relationship Id="rId7" Type="http://schemas.openxmlformats.org/officeDocument/2006/relationships/hyperlink" Target="#'Commercial Wastewater Billing'!Print_Area"/><Relationship Id="rId2" Type="http://schemas.openxmlformats.org/officeDocument/2006/relationships/hyperlink" Target="http://[s12l0];/#'Cover Page'!A1" TargetMode="External"/><Relationship Id="rId1" Type="http://schemas.openxmlformats.org/officeDocument/2006/relationships/image" Target="../media/image20.png"/><Relationship Id="rId6" Type="http://schemas.openxmlformats.org/officeDocument/2006/relationships/hyperlink" Target="#'Commercial Wastewater Structure'!Print_Area"/><Relationship Id="rId5" Type="http://schemas.openxmlformats.org/officeDocument/2006/relationships/hyperlink" Target="http://[s12l1];/#'Cover Page'!A1" TargetMode="External"/><Relationship Id="rId4" Type="http://schemas.openxmlformats.org/officeDocument/2006/relationships/image" Target="../media/image19.sv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http://[s18l6];/#'Irrigation Residential Billing'!A1" TargetMode="External"/><Relationship Id="rId13" Type="http://schemas.openxmlformats.org/officeDocument/2006/relationships/hyperlink" Target="http://[s18l10];/#'Irrigation Residential Billing'!A1" TargetMode="External"/><Relationship Id="rId3" Type="http://schemas.openxmlformats.org/officeDocument/2006/relationships/hyperlink" Target="#'Commercial Water Cover'!Print_Area"/><Relationship Id="rId7" Type="http://schemas.openxmlformats.org/officeDocument/2006/relationships/hyperlink" Target="http://[s18l5];/#'Irrigation Residential Billing'!A1" TargetMode="External"/><Relationship Id="rId12" Type="http://schemas.openxmlformats.org/officeDocument/2006/relationships/image" Target="../media/image15.png"/><Relationship Id="rId2" Type="http://schemas.openxmlformats.org/officeDocument/2006/relationships/hyperlink" Target="#'Residential Water Cover'!Print_Area"/><Relationship Id="rId1" Type="http://schemas.openxmlformats.org/officeDocument/2006/relationships/hyperlink" Target="http://[s18l0];/#'Irrigation Residential Billing'!A1" TargetMode="External"/><Relationship Id="rId6" Type="http://schemas.openxmlformats.org/officeDocument/2006/relationships/image" Target="../media/image21.png"/><Relationship Id="rId11" Type="http://schemas.openxmlformats.org/officeDocument/2006/relationships/hyperlink" Target="http://[s18l9];/#'Irrigation Residential Billing'!A1" TargetMode="External"/><Relationship Id="rId5" Type="http://schemas.openxmlformats.org/officeDocument/2006/relationships/hyperlink" Target="http://[s18l4];/#'Irrigation Residential Billing'!A1" TargetMode="External"/><Relationship Id="rId10" Type="http://schemas.openxmlformats.org/officeDocument/2006/relationships/hyperlink" Target="#'Irrigation Residential Billing'!Print_Area"/><Relationship Id="rId4" Type="http://schemas.openxmlformats.org/officeDocument/2006/relationships/hyperlink" Target="http://[s18l3];/#'Irrigation Residential Billing'!A1" TargetMode="External"/><Relationship Id="rId9" Type="http://schemas.openxmlformats.org/officeDocument/2006/relationships/hyperlink" Target="#'Irrigation Residential Structur'!Print_Area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[s1l1];/#'Cover Page'!A1" TargetMode="External"/><Relationship Id="rId2" Type="http://schemas.openxmlformats.org/officeDocument/2006/relationships/image" Target="../media/image12.png"/><Relationship Id="rId1" Type="http://schemas.openxmlformats.org/officeDocument/2006/relationships/hyperlink" Target="#'Table of Participants'!Print_Area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[s3l5];/#'Cover Page'!A1" TargetMode="External"/><Relationship Id="rId3" Type="http://schemas.openxmlformats.org/officeDocument/2006/relationships/hyperlink" Target="#'Irrigation Water Cover'!Print_Area"/><Relationship Id="rId7" Type="http://schemas.openxmlformats.org/officeDocument/2006/relationships/image" Target="../media/image15.png"/><Relationship Id="rId2" Type="http://schemas.openxmlformats.org/officeDocument/2006/relationships/hyperlink" Target="#'Commercial Water Cover'!A1"/><Relationship Id="rId1" Type="http://schemas.openxmlformats.org/officeDocument/2006/relationships/image" Target="../media/image14.png"/><Relationship Id="rId6" Type="http://schemas.openxmlformats.org/officeDocument/2006/relationships/hyperlink" Target="http://[s3l4];/#'Cover Page'!A1" TargetMode="External"/><Relationship Id="rId5" Type="http://schemas.openxmlformats.org/officeDocument/2006/relationships/hyperlink" Target="#'Residential Water Billing'!Print_Area"/><Relationship Id="rId4" Type="http://schemas.openxmlformats.org/officeDocument/2006/relationships/hyperlink" Target="#'Residential Water Structure'!Print_Area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[s6l5];/#'Cover Page'!A1" TargetMode="External"/><Relationship Id="rId3" Type="http://schemas.openxmlformats.org/officeDocument/2006/relationships/image" Target="../media/image16.png"/><Relationship Id="rId7" Type="http://schemas.openxmlformats.org/officeDocument/2006/relationships/image" Target="../media/image15.png"/><Relationship Id="rId2" Type="http://schemas.openxmlformats.org/officeDocument/2006/relationships/hyperlink" Target="#'Irrigation Water Cover'!Print_Area"/><Relationship Id="rId1" Type="http://schemas.openxmlformats.org/officeDocument/2006/relationships/hyperlink" Target="#'Residential Water Cover'!Print_Area"/><Relationship Id="rId6" Type="http://schemas.openxmlformats.org/officeDocument/2006/relationships/hyperlink" Target="http://[s6l4];/#'Cover Page'!A1" TargetMode="External"/><Relationship Id="rId5" Type="http://schemas.openxmlformats.org/officeDocument/2006/relationships/hyperlink" Target="#'Commercial Water Billing'!Print_Area"/><Relationship Id="rId4" Type="http://schemas.openxmlformats.org/officeDocument/2006/relationships/hyperlink" Target="#'Commercial Water Structure'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68035</xdr:colOff>
      <xdr:row>26</xdr:row>
      <xdr:rowOff>95250</xdr:rowOff>
    </xdr:from>
    <xdr:to>
      <xdr:col>7</xdr:col>
      <xdr:colOff>823176</xdr:colOff>
      <xdr:row>69</xdr:row>
      <xdr:rowOff>122464</xdr:rowOff>
    </xdr:to>
    <xdr:grpSp>
      <xdr:nvGrpSpPr>
        <xdr:cNvPr id="102" name="Group 70">
          <a:extLst>
            <a:ext uri="{FF2B5EF4-FFF2-40B4-BE49-F238E27FC236}">
              <a16:creationId xmlns:a16="http://schemas.microsoft.com/office/drawing/2014/main" id="{15284288-813E-46C4-A5E2-22667C67C543}"/>
            </a:ext>
          </a:extLst>
        </xdr:cNvPr>
        <xdr:cNvGrpSpPr>
          <a:grpSpLocks noChangeAspect="1"/>
        </xdr:cNvGrpSpPr>
      </xdr:nvGrpSpPr>
      <xdr:grpSpPr>
        <a:xfrm>
          <a:off x="712106" y="9656536"/>
          <a:ext cx="11414070" cy="8182428"/>
          <a:chOff x="653144" y="1351602"/>
          <a:chExt cx="9087267" cy="5070416"/>
        </a:xfrm>
      </xdr:grpSpPr>
      <xdr:sp macro="" textlink="">
        <xdr:nvSpPr>
          <xdr:cNvPr id="103" name="Rectangle: Rounded Corners 71">
            <a:extLst>
              <a:ext uri="{FF2B5EF4-FFF2-40B4-BE49-F238E27FC236}">
                <a16:creationId xmlns:a16="http://schemas.microsoft.com/office/drawing/2014/main" id="{855018E1-C63E-4660-B14F-FF6A8C4B5932}"/>
              </a:ext>
            </a:extLst>
          </xdr:cNvPr>
          <xdr:cNvSpPr/>
        </xdr:nvSpPr>
        <xdr:spPr>
          <a:xfrm>
            <a:off x="653144" y="1351602"/>
            <a:ext cx="3712431" cy="3660102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1125" i="1">
              <a:solidFill>
                <a:schemeClr val="tx1"/>
              </a:solidFill>
            </a:endParaRPr>
          </a:p>
        </xdr:txBody>
      </xdr:sp>
      <xdr:sp macro="" textlink="">
        <xdr:nvSpPr>
          <xdr:cNvPr id="104" name="Explosion: 14 Points 72">
            <a:extLst>
              <a:ext uri="{FF2B5EF4-FFF2-40B4-BE49-F238E27FC236}">
                <a16:creationId xmlns:a16="http://schemas.microsoft.com/office/drawing/2014/main" id="{C13588A1-6BB6-430D-A352-302300C33F3D}"/>
              </a:ext>
            </a:extLst>
          </xdr:cNvPr>
          <xdr:cNvSpPr/>
        </xdr:nvSpPr>
        <xdr:spPr>
          <a:xfrm rot="621074">
            <a:off x="3046021" y="4860598"/>
            <a:ext cx="2034804" cy="1561420"/>
          </a:xfrm>
          <a:prstGeom prst="irregularSeal2">
            <a:avLst/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350"/>
          </a:p>
        </xdr:txBody>
      </xdr:sp>
      <xdr:sp macro="" textlink="">
        <xdr:nvSpPr>
          <xdr:cNvPr id="105" name="Rectangle: Rounded Corners 7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0DE06DF-169D-4EF7-AED7-5FA1DDBB3C7C}"/>
              </a:ext>
            </a:extLst>
          </xdr:cNvPr>
          <xdr:cNvSpPr/>
        </xdr:nvSpPr>
        <xdr:spPr>
          <a:xfrm>
            <a:off x="5034714" y="1728144"/>
            <a:ext cx="4330647" cy="491377"/>
          </a:xfrm>
          <a:prstGeom prst="round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350"/>
              <a:t>View the Rates Dashboard</a:t>
            </a:r>
          </a:p>
        </xdr:txBody>
      </xdr:sp>
      <xdr:sp macro="" textlink="">
        <xdr:nvSpPr>
          <xdr:cNvPr id="106" name="Rectangle: Rounded Corners 7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834C41F-4FB7-4F97-AC28-37DEF4EECAC1}"/>
              </a:ext>
            </a:extLst>
          </xdr:cNvPr>
          <xdr:cNvSpPr/>
        </xdr:nvSpPr>
        <xdr:spPr>
          <a:xfrm>
            <a:off x="5034714" y="2819034"/>
            <a:ext cx="4330647" cy="491377"/>
          </a:xfrm>
          <a:prstGeom prst="round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350"/>
              <a:t>View Your Utility’s Rate Sheet</a:t>
            </a:r>
          </a:p>
        </xdr:txBody>
      </xdr:sp>
      <xdr:sp macro="" textlink="">
        <xdr:nvSpPr>
          <xdr:cNvPr id="108" name="TextBox 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E54755D-AFCE-4051-8A90-380D6A81E5A3}"/>
              </a:ext>
            </a:extLst>
          </xdr:cNvPr>
          <xdr:cNvSpPr txBox="1"/>
        </xdr:nvSpPr>
        <xdr:spPr>
          <a:xfrm>
            <a:off x="919223" y="1734349"/>
            <a:ext cx="3313824" cy="29230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800" b="1" u="sng"/>
              <a:t>Additional Resources</a:t>
            </a:r>
          </a:p>
          <a:p>
            <a:endParaRPr lang="en-US" sz="1350"/>
          </a:p>
          <a:p>
            <a:r>
              <a:rPr lang="en-US" sz="2000"/>
              <a:t>These tables are </a:t>
            </a:r>
            <a:r>
              <a:rPr lang="en-US" sz="2000" b="1"/>
              <a:t>one </a:t>
            </a:r>
            <a:r>
              <a:rPr lang="en-US" sz="2000"/>
              <a:t>in a variety of resources created from the 2020 NH Water and Wastewater Rates Survey, which includes data from over </a:t>
            </a:r>
            <a:r>
              <a:rPr lang="en-US" sz="2000" b="1" i="1"/>
              <a:t>90%</a:t>
            </a:r>
            <a:r>
              <a:rPr lang="en-US" sz="2000"/>
              <a:t> of rate-charging utilities in the state. </a:t>
            </a:r>
          </a:p>
          <a:p>
            <a:endParaRPr lang="en-US" sz="2000"/>
          </a:p>
          <a:p>
            <a:r>
              <a:rPr lang="en-US" sz="2000"/>
              <a:t>Click the links at the right to view additional resources designed to keep your utility informed. </a:t>
            </a:r>
          </a:p>
          <a:p>
            <a:endParaRPr lang="en-US" sz="2000"/>
          </a:p>
          <a:p>
            <a:r>
              <a:rPr lang="en-US" sz="1800" i="1"/>
              <a:t>Looking for information on the previous survey? </a:t>
            </a:r>
            <a:br>
              <a:rPr lang="en-US" sz="1800" i="1"/>
            </a:br>
            <a:r>
              <a:rPr lang="en-US" sz="1800" i="1"/>
              <a:t>Resources from 2017 are available </a:t>
            </a:r>
            <a:r>
              <a:rPr lang="en-US" sz="1800" i="1" u="sng">
                <a:solidFill>
                  <a:schemeClr val="tx2">
                    <a:lumMod val="60000"/>
                    <a:lumOff val="40000"/>
                  </a:schemeClr>
                </a:solidFill>
              </a:rPr>
              <a:t>here</a:t>
            </a:r>
            <a:r>
              <a:rPr lang="en-US" sz="1400" i="1"/>
              <a:t>.</a:t>
            </a:r>
          </a:p>
          <a:p>
            <a:endParaRPr lang="en-US" sz="1125" i="1"/>
          </a:p>
        </xdr:txBody>
      </xdr:sp>
      <xdr:sp macro="" textlink="">
        <xdr:nvSpPr>
          <xdr:cNvPr id="109" name="TextBox 3">
            <a:extLst>
              <a:ext uri="{FF2B5EF4-FFF2-40B4-BE49-F238E27FC236}">
                <a16:creationId xmlns:a16="http://schemas.microsoft.com/office/drawing/2014/main" id="{05CD9127-DF4B-4CE1-B7B1-BD5674F810C2}"/>
              </a:ext>
            </a:extLst>
          </xdr:cNvPr>
          <xdr:cNvSpPr txBox="1"/>
        </xdr:nvSpPr>
        <xdr:spPr>
          <a:xfrm>
            <a:off x="5243323" y="2222120"/>
            <a:ext cx="4497088" cy="2654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25" i="1"/>
              <a:t>Interactive tool to evaluate rates based on multiple factors</a:t>
            </a:r>
          </a:p>
        </xdr:txBody>
      </xdr:sp>
      <xdr:sp macro="" textlink="">
        <xdr:nvSpPr>
          <xdr:cNvPr id="110" name="TextBox 7">
            <a:extLst>
              <a:ext uri="{FF2B5EF4-FFF2-40B4-BE49-F238E27FC236}">
                <a16:creationId xmlns:a16="http://schemas.microsoft.com/office/drawing/2014/main" id="{336C3EB2-D255-4537-A3C7-A9DEF7DE8008}"/>
              </a:ext>
            </a:extLst>
          </xdr:cNvPr>
          <xdr:cNvSpPr txBox="1"/>
        </xdr:nvSpPr>
        <xdr:spPr>
          <a:xfrm rot="21036005">
            <a:off x="3178401" y="5345781"/>
            <a:ext cx="1540321" cy="6463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350">
                <a:solidFill>
                  <a:schemeClr val="accent5"/>
                </a:solidFill>
              </a:rPr>
              <a:t>Not sure </a:t>
            </a:r>
          </a:p>
          <a:p>
            <a:pPr algn="ctr"/>
            <a:r>
              <a:rPr lang="en-US" sz="1350">
                <a:solidFill>
                  <a:schemeClr val="accent5"/>
                </a:solidFill>
              </a:rPr>
              <a:t> where to start?</a:t>
            </a:r>
          </a:p>
          <a:p>
            <a:pPr algn="ctr"/>
            <a:r>
              <a:rPr lang="en-US" sz="900" i="1">
                <a:solidFill>
                  <a:schemeClr val="accent5"/>
                </a:solidFill>
              </a:rPr>
              <a:t>Click here</a:t>
            </a:r>
          </a:p>
        </xdr:txBody>
      </xdr:sp>
      <xdr:sp macro="" textlink="">
        <xdr:nvSpPr>
          <xdr:cNvPr id="111" name="TextBox 15">
            <a:extLst>
              <a:ext uri="{FF2B5EF4-FFF2-40B4-BE49-F238E27FC236}">
                <a16:creationId xmlns:a16="http://schemas.microsoft.com/office/drawing/2014/main" id="{171E86D2-84A1-4DE1-B49E-66DE54FA26E0}"/>
              </a:ext>
            </a:extLst>
          </xdr:cNvPr>
          <xdr:cNvSpPr txBox="1"/>
        </xdr:nvSpPr>
        <xdr:spPr>
          <a:xfrm>
            <a:off x="5243324" y="3437391"/>
            <a:ext cx="3960174" cy="2654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25" i="1"/>
              <a:t>Interactive display with the rates for each utility in the survey</a:t>
            </a:r>
          </a:p>
        </xdr:txBody>
      </xdr:sp>
    </xdr:grpSp>
    <xdr:clientData/>
  </xdr:twoCellAnchor>
  <xdr:twoCellAnchor>
    <xdr:from>
      <xdr:col>1</xdr:col>
      <xdr:colOff>13608</xdr:colOff>
      <xdr:row>1</xdr:row>
      <xdr:rowOff>68037</xdr:rowOff>
    </xdr:from>
    <xdr:to>
      <xdr:col>7</xdr:col>
      <xdr:colOff>299357</xdr:colOff>
      <xdr:row>16</xdr:row>
      <xdr:rowOff>163285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657679" y="376466"/>
          <a:ext cx="10944678" cy="5229676"/>
          <a:chOff x="2206666" y="288035"/>
          <a:chExt cx="7778663" cy="4586169"/>
        </a:xfrm>
      </xdr:grpSpPr>
      <xdr:sp macro="" textlink="">
        <xdr:nvSpPr>
          <xdr:cNvPr id="65" name="Rectangle: Rounded Corners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2206666" y="288035"/>
            <a:ext cx="7778663" cy="2192055"/>
          </a:xfrm>
          <a:prstGeom prst="roundRect">
            <a:avLst/>
          </a:prstGeom>
          <a:solidFill>
            <a:schemeClr val="accent1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350"/>
          </a:p>
        </xdr:txBody>
      </xdr:sp>
      <xdr:sp macro="" textlink="">
        <xdr:nvSpPr>
          <xdr:cNvPr id="66" name="TextBox 6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2497210" y="711260"/>
            <a:ext cx="7177414" cy="1168004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4000">
                <a:solidFill>
                  <a:schemeClr val="bg1"/>
                </a:solidFill>
              </a:rPr>
              <a:t>Vermont Water and Sewer Rates </a:t>
            </a:r>
          </a:p>
          <a:p>
            <a:pPr algn="ctr"/>
            <a:r>
              <a:rPr lang="en-US" sz="4000">
                <a:solidFill>
                  <a:schemeClr val="bg1"/>
                </a:solidFill>
              </a:rPr>
              <a:t>as of July 2021</a:t>
            </a:r>
          </a:p>
        </xdr:txBody>
      </xdr:sp>
      <xdr:sp macro="" textlink="">
        <xdr:nvSpPr>
          <xdr:cNvPr id="67" name="Rectangle: Rounded Corners 6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3233798" y="3242689"/>
            <a:ext cx="5724394" cy="1631515"/>
          </a:xfrm>
          <a:prstGeom prst="round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250"/>
              <a:t>Tables of Rate Structures and Monthly Bill Amounts</a:t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1304925</xdr:colOff>
      <xdr:row>22</xdr:row>
      <xdr:rowOff>47625</xdr:rowOff>
    </xdr:to>
    <xdr:grpSp>
      <xdr:nvGrpSpPr>
        <xdr:cNvPr id="2" name="Group 17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648857" y="1006929"/>
          <a:ext cx="8153854" cy="6960053"/>
          <a:chOff x="2206667" y="244012"/>
          <a:chExt cx="7778663" cy="6329016"/>
        </a:xfrm>
      </xdr:grpSpPr>
      <xdr:grpSp>
        <xdr:nvGrpSpPr>
          <xdr:cNvPr id="3" name="Group 18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2206667" y="244012"/>
            <a:ext cx="7778663" cy="4177922"/>
            <a:chOff x="2206666" y="288035"/>
            <a:chExt cx="7778663" cy="4177922"/>
          </a:xfrm>
        </xdr:grpSpPr>
        <xdr:sp macro="" textlink="">
          <xdr:nvSpPr>
            <xdr:cNvPr id="7" name="Rectangle: Rounded Corners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2206666" y="288035"/>
              <a:ext cx="7778663" cy="2190480"/>
            </a:xfrm>
            <a:prstGeom prst="roundRect">
              <a:avLst/>
            </a:prstGeom>
            <a:solidFill>
              <a:srgbClr val="4472C4">
                <a:lumMod val="50000"/>
              </a:srgbClr>
            </a:solidFill>
            <a:ln w="12700" cap="flat" cmpd="sng" algn="ctr">
              <a:solidFill>
                <a:srgbClr val="4472C4">
                  <a:shade val="50000"/>
                </a:srgbClr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8" name="TextBox 6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2602671" y="729594"/>
              <a:ext cx="7184656" cy="131602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pPr algn="ctr"/>
              <a:r>
                <a:rPr lang="en-US" sz="4000">
                  <a:solidFill>
                    <a:sysClr val="window" lastClr="FFFFFF"/>
                  </a:solidFill>
                </a:rPr>
                <a:t>Georgia Water and Sewer Rates </a:t>
              </a:r>
            </a:p>
            <a:p>
              <a:pPr algn="ctr"/>
              <a:r>
                <a:rPr lang="en-US" sz="4000">
                  <a:solidFill>
                    <a:sysClr val="window" lastClr="FFFFFF"/>
                  </a:solidFill>
                </a:rPr>
                <a:t>as of July 2019</a:t>
              </a:r>
            </a:p>
          </xdr:txBody>
        </xdr:sp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3234392" y="2833494"/>
              <a:ext cx="5723210" cy="1636367"/>
            </a:xfrm>
            <a:prstGeom prst="roundRect">
              <a:avLst/>
            </a:prstGeom>
            <a:solidFill>
              <a:srgbClr val="5B9BD5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r>
                <a:rPr lang="en-US" sz="3000"/>
                <a:t>Tables of Rate Structures and Monthly Bill Amounts</a:t>
              </a:r>
            </a:p>
          </xdr:txBody>
        </xdr:sp>
      </xdr:grpSp>
      <xdr:pic>
        <xdr:nvPicPr>
          <xdr:cNvPr id="4" name="Picture 19" descr="A picture containing device&#10;&#10;Description automatically generated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6543" y="4776286"/>
            <a:ext cx="1798907" cy="17967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20" descr="A picture containing food&#10;&#10;Description automatically generated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87671" y="4825153"/>
            <a:ext cx="1798907" cy="16329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21" descr="A close up of a sign&#10;&#10;Description automatically generated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05415" y="4776286"/>
            <a:ext cx="1798907" cy="17307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581025</xdr:colOff>
      <xdr:row>28</xdr:row>
      <xdr:rowOff>390525</xdr:rowOff>
    </xdr:from>
    <xdr:to>
      <xdr:col>9</xdr:col>
      <xdr:colOff>352425</xdr:colOff>
      <xdr:row>68</xdr:row>
      <xdr:rowOff>19050</xdr:rowOff>
    </xdr:to>
    <xdr:grpSp>
      <xdr:nvGrpSpPr>
        <xdr:cNvPr id="10" name="Group 53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581025" y="10350954"/>
          <a:ext cx="12643757" cy="7221310"/>
          <a:chOff x="808636" y="605475"/>
          <a:chExt cx="11754969" cy="5897004"/>
        </a:xfrm>
      </xdr:grpSpPr>
      <xdr:sp macro="" textlink="">
        <xdr:nvSpPr>
          <xdr:cNvPr id="11" name="Rectangle: Rounded Corners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808636" y="605475"/>
            <a:ext cx="4531141" cy="5247864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1500" i="1">
              <a:solidFill>
                <a:schemeClr val="tx1"/>
              </a:solidFill>
            </a:endParaRPr>
          </a:p>
        </xdr:txBody>
      </xdr:sp>
      <xdr:sp macro="" textlink="">
        <xdr:nvSpPr>
          <xdr:cNvPr id="12" name="Explosion: 14 Points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621074">
            <a:off x="3724165" y="4695837"/>
            <a:ext cx="2488414" cy="1806642"/>
          </a:xfrm>
          <a:prstGeom prst="irregularSeal2">
            <a:avLst/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3" name="Rectangle: Rounded Corners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6091872" y="605475"/>
            <a:ext cx="5292522" cy="578751"/>
          </a:xfrm>
          <a:prstGeom prst="round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View the Rates Dashboard</a:t>
            </a:r>
          </a:p>
        </xdr:txBody>
      </xdr:sp>
      <xdr:sp macro="" textlink="">
        <xdr:nvSpPr>
          <xdr:cNvPr id="14" name="Rectangle: Rounded Corners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6091872" y="1872471"/>
            <a:ext cx="5292522" cy="578751"/>
          </a:xfrm>
          <a:prstGeom prst="roundRect">
            <a:avLst/>
          </a:prstGeom>
          <a:solidFill>
            <a:schemeClr val="accent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View Your Utility’s Rate Sheet</a:t>
            </a:r>
          </a:p>
        </xdr:txBody>
      </xdr:sp>
      <xdr:sp macro="" textlink="">
        <xdr:nvSpPr>
          <xdr:cNvPr id="15" name="Rectangle: Rounded Corners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6091872" y="3194213"/>
            <a:ext cx="5292522" cy="570930"/>
          </a:xfrm>
          <a:prstGeom prst="roundRect">
            <a:avLst/>
          </a:prstGeom>
          <a:solidFill>
            <a:schemeClr val="accent5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View the Webinar</a:t>
            </a:r>
          </a:p>
        </xdr:txBody>
      </xdr:sp>
      <xdr:sp macro="" textlink="">
        <xdr:nvSpPr>
          <xdr:cNvPr id="16" name="Rectangle: Rounded Corners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6091872" y="4469029"/>
            <a:ext cx="5292522" cy="570930"/>
          </a:xfrm>
          <a:prstGeom prst="roundRect">
            <a:avLst/>
          </a:prstGeom>
          <a:solidFill>
            <a:schemeClr val="accent5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View the Summary Report</a:t>
            </a:r>
          </a:p>
        </xdr:txBody>
      </xdr:sp>
      <xdr:sp macro="" textlink="">
        <xdr:nvSpPr>
          <xdr:cNvPr id="17" name="TextBox 2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1198611" y="855746"/>
            <a:ext cx="4048315" cy="425460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 u="sng"/>
              <a:t>Additional Resources</a:t>
            </a:r>
          </a:p>
          <a:p>
            <a:endParaRPr lang="en-US"/>
          </a:p>
          <a:p>
            <a:r>
              <a:rPr lang="en-US"/>
              <a:t>These tables are </a:t>
            </a:r>
            <a:r>
              <a:rPr lang="en-US" b="1"/>
              <a:t>one </a:t>
            </a:r>
            <a:r>
              <a:rPr lang="en-US"/>
              <a:t>in a variety of resources created from the 2019 Georgia Water and Wastewater Rates Survey, which includes data from </a:t>
            </a:r>
            <a:r>
              <a:rPr lang="en-US" b="1" i="1"/>
              <a:t>95%</a:t>
            </a:r>
            <a:r>
              <a:rPr lang="en-US"/>
              <a:t> of rate-charging utilities in the state. </a:t>
            </a:r>
          </a:p>
          <a:p>
            <a:endParaRPr lang="en-US"/>
          </a:p>
          <a:p>
            <a:r>
              <a:rPr lang="en-US"/>
              <a:t>Click the links at the right to view additional resources designed to keep your utility informed. </a:t>
            </a:r>
          </a:p>
          <a:p>
            <a:endParaRPr lang="en-US"/>
          </a:p>
          <a:p>
            <a:r>
              <a:rPr lang="en-US" sz="1500" i="1"/>
              <a:t>Looking for information on past years? </a:t>
            </a:r>
            <a:br>
              <a:rPr lang="en-US" sz="1500" i="1"/>
            </a:br>
            <a:r>
              <a:rPr lang="en-US" sz="1500" i="1"/>
              <a:t>Resources from 2007 - 2019 are available here:  </a:t>
            </a:r>
          </a:p>
          <a:p>
            <a:r>
              <a:rPr lang="en-US" sz="1500" b="0" i="0" u="sng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  <a:hlinkClick xmlns:r="http://schemas.openxmlformats.org/officeDocument/2006/relationships" r:id=""/>
              </a:rPr>
              <a:t>http://go.unc.edu/ga</a:t>
            </a:r>
            <a:endParaRPr lang="en-US" sz="1500"/>
          </a:p>
        </xdr:txBody>
      </xdr:sp>
      <xdr:sp macro="" textlink="">
        <xdr:nvSpPr>
          <xdr:cNvPr id="18" name="TextBox 3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6342571" y="1184226"/>
            <a:ext cx="5496794" cy="3206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i="1"/>
              <a:t>Interactive tool to evaluate rates based on multiple factors</a:t>
            </a:r>
          </a:p>
        </xdr:txBody>
      </xdr:sp>
      <xdr:sp macro="" textlink="">
        <xdr:nvSpPr>
          <xdr:cNvPr id="19" name="TextBox 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 rot="21036005">
            <a:off x="3891298" y="5212021"/>
            <a:ext cx="1884880" cy="8290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>
                <a:solidFill>
                  <a:schemeClr val="accent5"/>
                </a:solidFill>
              </a:rPr>
              <a:t>Not sure </a:t>
            </a:r>
          </a:p>
          <a:p>
            <a:pPr algn="ctr"/>
            <a:r>
              <a:rPr lang="en-US">
                <a:solidFill>
                  <a:schemeClr val="accent5"/>
                </a:solidFill>
              </a:rPr>
              <a:t> where to start?</a:t>
            </a:r>
          </a:p>
          <a:p>
            <a:pPr algn="ctr"/>
            <a:r>
              <a:rPr lang="en-US" sz="1200" i="1">
                <a:solidFill>
                  <a:schemeClr val="accent5"/>
                </a:solidFill>
              </a:rPr>
              <a:t>Click here</a:t>
            </a:r>
          </a:p>
        </xdr:txBody>
      </xdr:sp>
      <xdr:sp macro="" textlink="">
        <xdr:nvSpPr>
          <xdr:cNvPr id="20" name="TextBox 1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6342571" y="2591999"/>
            <a:ext cx="4837550" cy="32848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i="1"/>
              <a:t>Standardized PDF of the rates for each utility in the survey</a:t>
            </a:r>
          </a:p>
        </xdr:txBody>
      </xdr:sp>
      <xdr:sp macro="" textlink="">
        <xdr:nvSpPr>
          <xdr:cNvPr id="21" name="TextBox 16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6342571" y="3890278"/>
            <a:ext cx="6221034" cy="32848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i="1"/>
              <a:t>Step-by-step video explanation of the Dashboard features</a:t>
            </a:r>
          </a:p>
        </xdr:txBody>
      </xdr:sp>
      <xdr:sp macro="" textlink="">
        <xdr:nvSpPr>
          <xdr:cNvPr id="22" name="TextBox 1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6342571" y="5313693"/>
            <a:ext cx="4939687" cy="56310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500" i="1"/>
              <a:t>Overview of current statewide trends in water and wastewater rates and billing</a:t>
            </a:r>
          </a:p>
        </xdr:txBody>
      </xdr:sp>
    </xdr:grpSp>
    <xdr:clientData/>
  </xdr:twoCellAnchor>
  <xdr:twoCellAnchor>
    <xdr:from>
      <xdr:col>1</xdr:col>
      <xdr:colOff>0</xdr:colOff>
      <xdr:row>75</xdr:row>
      <xdr:rowOff>19050</xdr:rowOff>
    </xdr:from>
    <xdr:to>
      <xdr:col>9</xdr:col>
      <xdr:colOff>0</xdr:colOff>
      <xdr:row>127</xdr:row>
      <xdr:rowOff>142875</xdr:rowOff>
    </xdr:to>
    <xdr:grpSp>
      <xdr:nvGrpSpPr>
        <xdr:cNvPr id="23" name="Group 2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644071" y="18715264"/>
          <a:ext cx="12228286" cy="8614682"/>
          <a:chOff x="-16667" y="0"/>
          <a:chExt cx="9160667" cy="6858000"/>
        </a:xfrm>
      </xdr:grpSpPr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214978" y="0"/>
            <a:ext cx="2929022" cy="6858000"/>
          </a:xfrm>
          <a:prstGeom prst="rect">
            <a:avLst/>
          </a:prstGeom>
          <a:pattFill prst="trellis">
            <a:fgClr>
              <a:srgbClr val="5B9BD5">
                <a:lumMod val="60000"/>
                <a:lumOff val="40000"/>
              </a:srgbClr>
            </a:fgClr>
            <a:bgClr>
              <a:srgbClr val="44546A"/>
            </a:bgClr>
          </a:patt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 sz="1350"/>
          </a:p>
        </xdr:txBody>
      </xdr:sp>
      <xdr:sp macro="" textlink="">
        <xdr:nvSpPr>
          <xdr:cNvPr id="25" name="Rectangle: Rounded Corners 2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6469025" y="634575"/>
            <a:ext cx="2331263" cy="963331"/>
          </a:xfrm>
          <a:prstGeom prst="roundRect">
            <a:avLst/>
          </a:prstGeom>
          <a:solidFill>
            <a:sysClr val="window" lastClr="FFFFFF">
              <a:lumMod val="65000"/>
            </a:sysClr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/>
              <a:t>List of </a:t>
            </a:r>
            <a:br>
              <a:rPr lang="en-US"/>
            </a:br>
            <a:r>
              <a:rPr lang="en-US"/>
              <a:t>Participating Utilities</a:t>
            </a:r>
          </a:p>
        </xdr:txBody>
      </xdr:sp>
      <xdr:sp macro="" textlink="">
        <xdr:nvSpPr>
          <xdr:cNvPr id="26" name="TextBox 1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-16667" y="1376187"/>
            <a:ext cx="6209229" cy="435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2250" b="1" u="sng"/>
              <a:t>Water</a:t>
            </a:r>
          </a:p>
        </xdr:txBody>
      </xdr:sp>
      <xdr:sp macro="" textlink="">
        <xdr:nvSpPr>
          <xdr:cNvPr id="27" name="TextBox 23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-1723" y="428147"/>
            <a:ext cx="6216701" cy="124621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2400" b="1"/>
              <a:t>Tables of Rate Structures and Bill Amounts</a:t>
            </a:r>
          </a:p>
          <a:p>
            <a:pPr lvl="0" algn="ctr"/>
            <a:r>
              <a:rPr lang="en-US" sz="1350" i="1">
                <a:solidFill>
                  <a:prstClr val="black"/>
                </a:solidFill>
              </a:rPr>
              <a:t>Click on one of the following buttons to view the tables</a:t>
            </a:r>
          </a:p>
          <a:p>
            <a:pPr algn="ctr"/>
            <a:endParaRPr lang="en-US" sz="2400" b="1"/>
          </a:p>
          <a:p>
            <a:pPr algn="ctr"/>
            <a:endParaRPr lang="en-US" sz="1350"/>
          </a:p>
        </xdr:txBody>
      </xdr:sp>
    </xdr:grpSp>
    <xdr:clientData/>
  </xdr:twoCellAnchor>
  <xdr:twoCellAnchor editAs="oneCell">
    <xdr:from>
      <xdr:col>2</xdr:col>
      <xdr:colOff>1638300</xdr:colOff>
      <xdr:row>110</xdr:row>
      <xdr:rowOff>76200</xdr:rowOff>
    </xdr:from>
    <xdr:to>
      <xdr:col>3</xdr:col>
      <xdr:colOff>657225</xdr:colOff>
      <xdr:row>114</xdr:row>
      <xdr:rowOff>19050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4412575"/>
          <a:ext cx="971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113</xdr:row>
      <xdr:rowOff>152400</xdr:rowOff>
    </xdr:from>
    <xdr:to>
      <xdr:col>5</xdr:col>
      <xdr:colOff>219075</xdr:colOff>
      <xdr:row>122</xdr:row>
      <xdr:rowOff>0</xdr:rowOff>
    </xdr:to>
    <xdr:pic>
      <xdr:nvPicPr>
        <xdr:cNvPr id="32" name="Picture 2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4974550"/>
          <a:ext cx="27717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112</xdr:row>
      <xdr:rowOff>85725</xdr:rowOff>
    </xdr:from>
    <xdr:to>
      <xdr:col>2</xdr:col>
      <xdr:colOff>1857375</xdr:colOff>
      <xdr:row>121</xdr:row>
      <xdr:rowOff>104775</xdr:rowOff>
    </xdr:to>
    <xdr:pic>
      <xdr:nvPicPr>
        <xdr:cNvPr id="33" name="Picture 3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4745950"/>
          <a:ext cx="28098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981075</xdr:colOff>
      <xdr:row>88</xdr:row>
      <xdr:rowOff>114300</xdr:rowOff>
    </xdr:from>
    <xdr:to>
      <xdr:col>2</xdr:col>
      <xdr:colOff>1619250</xdr:colOff>
      <xdr:row>97</xdr:row>
      <xdr:rowOff>38100</xdr:rowOff>
    </xdr:to>
    <xdr:pic>
      <xdr:nvPicPr>
        <xdr:cNvPr id="34" name="Picture 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20888325"/>
          <a:ext cx="25527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90</xdr:row>
      <xdr:rowOff>28575</xdr:rowOff>
    </xdr:from>
    <xdr:to>
      <xdr:col>5</xdr:col>
      <xdr:colOff>161925</xdr:colOff>
      <xdr:row>98</xdr:row>
      <xdr:rowOff>0</xdr:rowOff>
    </xdr:to>
    <xdr:pic>
      <xdr:nvPicPr>
        <xdr:cNvPr id="35" name="Picture 6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126450"/>
          <a:ext cx="24479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552450</xdr:colOff>
      <xdr:row>99</xdr:row>
      <xdr:rowOff>76200</xdr:rowOff>
    </xdr:from>
    <xdr:to>
      <xdr:col>3</xdr:col>
      <xdr:colOff>1390650</xdr:colOff>
      <xdr:row>108</xdr:row>
      <xdr:rowOff>19050</xdr:rowOff>
    </xdr:to>
    <xdr:pic>
      <xdr:nvPicPr>
        <xdr:cNvPr id="36" name="Picture 8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2631400"/>
          <a:ext cx="27908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431601</xdr:colOff>
      <xdr:row>37</xdr:row>
      <xdr:rowOff>148828</xdr:rowOff>
    </xdr:from>
    <xdr:to>
      <xdr:col>2</xdr:col>
      <xdr:colOff>1691914</xdr:colOff>
      <xdr:row>39</xdr:row>
      <xdr:rowOff>125929</xdr:rowOff>
    </xdr:to>
    <xdr:sp macro="" textlink="">
      <xdr:nvSpPr>
        <xdr:cNvPr id="58" name="TextBox 5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43922" y="12735435"/>
          <a:ext cx="3178921" cy="30367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350" i="1" u="sng">
              <a:solidFill>
                <a:schemeClr val="accent5"/>
              </a:solidFill>
            </a:rPr>
            <a:t>http://go.unc.edu/nc</a:t>
          </a:r>
        </a:p>
      </xdr:txBody>
    </xdr:sp>
    <xdr:clientData/>
  </xdr:twoCellAnchor>
  <xdr:twoCellAnchor>
    <xdr:from>
      <xdr:col>1</xdr:col>
      <xdr:colOff>68035</xdr:colOff>
      <xdr:row>26</xdr:row>
      <xdr:rowOff>95250</xdr:rowOff>
    </xdr:from>
    <xdr:to>
      <xdr:col>7</xdr:col>
      <xdr:colOff>823176</xdr:colOff>
      <xdr:row>69</xdr:row>
      <xdr:rowOff>122464</xdr:rowOff>
    </xdr:to>
    <xdr:grpSp>
      <xdr:nvGrpSpPr>
        <xdr:cNvPr id="71" name="Group 7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pSpPr>
          <a:grpSpLocks noChangeAspect="1"/>
        </xdr:cNvGrpSpPr>
      </xdr:nvGrpSpPr>
      <xdr:grpSpPr>
        <a:xfrm>
          <a:off x="712106" y="9656536"/>
          <a:ext cx="11414070" cy="8182428"/>
          <a:chOff x="653144" y="1351602"/>
          <a:chExt cx="9087267" cy="5070416"/>
        </a:xfrm>
      </xdr:grpSpPr>
      <xdr:sp macro="" textlink="">
        <xdr:nvSpPr>
          <xdr:cNvPr id="72" name="Rectangle: Rounded Corners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/>
        </xdr:nvSpPr>
        <xdr:spPr>
          <a:xfrm>
            <a:off x="653144" y="1351602"/>
            <a:ext cx="3712431" cy="4519737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1125" i="1">
              <a:solidFill>
                <a:schemeClr val="tx1"/>
              </a:solidFill>
            </a:endParaRPr>
          </a:p>
        </xdr:txBody>
      </xdr:sp>
      <xdr:sp macro="" textlink="">
        <xdr:nvSpPr>
          <xdr:cNvPr id="73" name="Explosion: 14 Points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/>
        </xdr:nvSpPr>
        <xdr:spPr>
          <a:xfrm rot="621074">
            <a:off x="3046021" y="4860598"/>
            <a:ext cx="2034804" cy="1561420"/>
          </a:xfrm>
          <a:prstGeom prst="irregularSeal2">
            <a:avLst/>
          </a:prstGeom>
          <a:solidFill>
            <a:schemeClr val="bg1"/>
          </a:solidFill>
          <a:ln w="285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350"/>
          </a:p>
        </xdr:txBody>
      </xdr:sp>
      <xdr:sp macro="" textlink="">
        <xdr:nvSpPr>
          <xdr:cNvPr id="74" name="Rectangle: Rounded Corners 7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/>
        </xdr:nvSpPr>
        <xdr:spPr>
          <a:xfrm>
            <a:off x="5034714" y="1728144"/>
            <a:ext cx="4330647" cy="491377"/>
          </a:xfrm>
          <a:prstGeom prst="roundRect">
            <a:avLst/>
          </a:prstGeom>
          <a:solidFill>
            <a:schemeClr val="accent5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350"/>
              <a:t>View the Rates Dashboard</a:t>
            </a:r>
          </a:p>
        </xdr:txBody>
      </xdr:sp>
      <xdr:sp macro="" textlink="">
        <xdr:nvSpPr>
          <xdr:cNvPr id="77" name="TextBox 2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975561" y="1566454"/>
            <a:ext cx="3313824" cy="330253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2000" b="1" u="sng"/>
              <a:t>Additional Resources</a:t>
            </a:r>
          </a:p>
          <a:p>
            <a:endParaRPr lang="en-US" sz="1350"/>
          </a:p>
          <a:p>
            <a:r>
              <a:rPr lang="en-US" sz="2000"/>
              <a:t>These tables are </a:t>
            </a:r>
            <a:r>
              <a:rPr lang="en-US" sz="2000" b="1"/>
              <a:t>one </a:t>
            </a:r>
            <a:r>
              <a:rPr lang="en-US" sz="2000"/>
              <a:t>in a variety of resources created from the 2021 VT Water and Wastewater Rates Survey, which includes data from over </a:t>
            </a:r>
            <a:r>
              <a:rPr lang="en-US" sz="2000" b="1" i="1"/>
              <a:t>90%</a:t>
            </a:r>
            <a:r>
              <a:rPr lang="en-US" sz="2000"/>
              <a:t> of rate-charging utilities in the state. </a:t>
            </a:r>
          </a:p>
          <a:p>
            <a:endParaRPr lang="en-US" sz="2000"/>
          </a:p>
          <a:p>
            <a:r>
              <a:rPr lang="en-US" sz="2000"/>
              <a:t>Click the links at the right to view additional resources designed to keep your utility informed. </a:t>
            </a:r>
          </a:p>
          <a:p>
            <a:endParaRPr lang="en-US" sz="2000"/>
          </a:p>
          <a:p>
            <a:r>
              <a:rPr lang="en-US" sz="1800" i="1"/>
              <a:t>Looking for information on the previous survey? </a:t>
            </a:r>
            <a:br>
              <a:rPr lang="en-US" sz="1800" i="1"/>
            </a:br>
            <a:r>
              <a:rPr lang="en-US" sz="1600" i="1"/>
              <a:t>.</a:t>
            </a:r>
          </a:p>
          <a:p>
            <a:endParaRPr lang="en-US" sz="1125" i="1"/>
          </a:p>
        </xdr:txBody>
      </xdr:sp>
      <xdr:sp macro="" textlink="">
        <xdr:nvSpPr>
          <xdr:cNvPr id="78" name="TextBox 3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5243323" y="2222120"/>
            <a:ext cx="4497088" cy="2654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25" i="1"/>
              <a:t>Interactive tool to evaluate rates based on multiple factors</a:t>
            </a:r>
          </a:p>
        </xdr:txBody>
      </xdr:sp>
      <xdr:sp macro="" textlink="">
        <xdr:nvSpPr>
          <xdr:cNvPr id="79" name="TextBox 7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 rot="21036005">
            <a:off x="3178401" y="5456975"/>
            <a:ext cx="1540321" cy="42394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400">
                <a:solidFill>
                  <a:schemeClr val="accent5"/>
                </a:solidFill>
              </a:rPr>
              <a:t>Not sure </a:t>
            </a:r>
          </a:p>
          <a:p>
            <a:pPr algn="ctr"/>
            <a:r>
              <a:rPr lang="en-US" sz="1400">
                <a:solidFill>
                  <a:schemeClr val="accent5"/>
                </a:solidFill>
              </a:rPr>
              <a:t> where to start?</a:t>
            </a:r>
          </a:p>
          <a:p>
            <a:pPr algn="ctr"/>
            <a:r>
              <a:rPr lang="en-US" sz="1000" i="1">
                <a:solidFill>
                  <a:schemeClr val="accent5"/>
                </a:solidFill>
              </a:rPr>
              <a:t>Click here</a:t>
            </a:r>
          </a:p>
        </xdr:txBody>
      </xdr:sp>
      <xdr:sp macro="" textlink="">
        <xdr:nvSpPr>
          <xdr:cNvPr id="80" name="TextBox 15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5243324" y="3437391"/>
            <a:ext cx="3960174" cy="2654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25" i="1"/>
              <a:t>Interactive display with the rates for each utility in the survey</a:t>
            </a:r>
          </a:p>
        </xdr:txBody>
      </xdr:sp>
    </xdr:grpSp>
    <xdr:clientData/>
  </xdr:twoCellAnchor>
  <xdr:twoCellAnchor>
    <xdr:from>
      <xdr:col>5</xdr:col>
      <xdr:colOff>1646466</xdr:colOff>
      <xdr:row>91</xdr:row>
      <xdr:rowOff>155122</xdr:rowOff>
    </xdr:from>
    <xdr:to>
      <xdr:col>7</xdr:col>
      <xdr:colOff>721179</xdr:colOff>
      <xdr:row>108</xdr:row>
      <xdr:rowOff>122464</xdr:rowOff>
    </xdr:to>
    <xdr:sp macro="" textlink="">
      <xdr:nvSpPr>
        <xdr:cNvPr id="62" name="Rectangle: Rounded Corners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9021537" y="21559158"/>
          <a:ext cx="2530928" cy="2743199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350"/>
        </a:p>
      </xdr:txBody>
    </xdr:sp>
    <xdr:clientData/>
  </xdr:twoCellAnchor>
  <xdr:twoCellAnchor>
    <xdr:from>
      <xdr:col>5</xdr:col>
      <xdr:colOff>1700893</xdr:colOff>
      <xdr:row>92</xdr:row>
      <xdr:rowOff>127907</xdr:rowOff>
    </xdr:from>
    <xdr:to>
      <xdr:col>7</xdr:col>
      <xdr:colOff>600400</xdr:colOff>
      <xdr:row>105</xdr:row>
      <xdr:rowOff>132697</xdr:rowOff>
    </xdr:to>
    <xdr:sp macro="" textlink="">
      <xdr:nvSpPr>
        <xdr:cNvPr id="61" name="TextBox 2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393464" y="21599978"/>
          <a:ext cx="2509936" cy="212750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14313" indent="-214313">
            <a:buClr>
              <a:schemeClr val="tx1">
                <a:lumMod val="95000"/>
                <a:lumOff val="5000"/>
              </a:schemeClr>
            </a:buClr>
            <a:buSzPct val="95000"/>
            <a:buFont typeface="Arial" panose="020B0604020202020204" pitchFamily="34" charset="0"/>
            <a:buChar char="•"/>
          </a:pPr>
          <a:r>
            <a:rPr lang="en-US" sz="1300" b="1">
              <a:solidFill>
                <a:schemeClr val="accent1"/>
              </a:solidFill>
            </a:rPr>
            <a:t>186</a:t>
          </a:r>
          <a:r>
            <a:rPr lang="en-US" sz="1300"/>
            <a:t> utilities participated in this year’s rate structure survey</a:t>
          </a:r>
        </a:p>
        <a:p>
          <a:pPr marL="214313" indent="-214313">
            <a:buClr>
              <a:schemeClr val="tx1">
                <a:lumMod val="95000"/>
                <a:lumOff val="5000"/>
              </a:schemeClr>
            </a:buClr>
            <a:buSzPct val="95000"/>
            <a:buFont typeface="Arial" panose="020B0604020202020204" pitchFamily="34" charset="0"/>
            <a:buChar char="•"/>
          </a:pPr>
          <a:endParaRPr lang="en-US" sz="1300"/>
        </a:p>
        <a:p>
          <a:pPr marL="214313" indent="-214313">
            <a:buClr>
              <a:schemeClr val="tx1">
                <a:lumMod val="95000"/>
                <a:lumOff val="5000"/>
              </a:schemeClr>
            </a:buClr>
            <a:buSzPct val="95000"/>
            <a:buFont typeface="Arial" panose="020B0604020202020204" pitchFamily="34" charset="0"/>
            <a:buChar char="•"/>
          </a:pPr>
          <a:r>
            <a:rPr lang="en-US" sz="1300"/>
            <a:t>All bills have been standardized to monthly- equivalent amounts</a:t>
          </a:r>
          <a:br>
            <a:rPr lang="en-US" sz="1300"/>
          </a:br>
          <a:endParaRPr lang="en-US" sz="1300"/>
        </a:p>
        <a:p>
          <a:pPr marL="214313" indent="-214313">
            <a:buClr>
              <a:schemeClr val="tx1">
                <a:lumMod val="95000"/>
                <a:lumOff val="5000"/>
              </a:schemeClr>
            </a:buClr>
            <a:buSzPct val="95000"/>
            <a:buFont typeface="Arial" panose="020B0604020202020204" pitchFamily="34" charset="0"/>
            <a:buChar char="•"/>
          </a:pPr>
          <a:r>
            <a:rPr lang="en-US" sz="1300" b="1">
              <a:solidFill>
                <a:schemeClr val="accent1"/>
              </a:solidFill>
            </a:rPr>
            <a:t>44</a:t>
          </a:r>
          <a:r>
            <a:rPr lang="en-US" sz="1300"/>
            <a:t> utilities have a separate rate structure for commercial customers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824734A4-1EC5-4FD7-8E11-B5B2572D27E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X0A0T</a:t>
          </a:r>
        </a:p>
      </xdr:txBody>
    </xdr:sp>
    <xdr:clientData/>
  </xdr:twoCellAnchor>
  <xdr:twoCellAnchor editAs="oneCell">
    <xdr:from>
      <xdr:col>1</xdr:col>
      <xdr:colOff>1592035</xdr:colOff>
      <xdr:row>17</xdr:row>
      <xdr:rowOff>428223</xdr:rowOff>
    </xdr:from>
    <xdr:to>
      <xdr:col>3</xdr:col>
      <xdr:colOff>530678</xdr:colOff>
      <xdr:row>24</xdr:row>
      <xdr:rowOff>32656</xdr:rowOff>
    </xdr:to>
    <xdr:pic>
      <xdr:nvPicPr>
        <xdr:cNvPr id="82" name="Picture 81" descr="EFC Logo">
          <a:extLst>
            <a:ext uri="{FF2B5EF4-FFF2-40B4-BE49-F238E27FC236}">
              <a16:creationId xmlns:a16="http://schemas.microsoft.com/office/drawing/2014/main" id="{25B050BF-CDFB-4C28-8F1C-01F3F462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356" y="6415366"/>
          <a:ext cx="2816679" cy="2557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1768930</xdr:colOff>
      <xdr:row>20</xdr:row>
      <xdr:rowOff>54430</xdr:rowOff>
    </xdr:from>
    <xdr:to>
      <xdr:col>7</xdr:col>
      <xdr:colOff>135187</xdr:colOff>
      <xdr:row>22</xdr:row>
      <xdr:rowOff>272144</xdr:rowOff>
    </xdr:to>
    <xdr:pic>
      <xdr:nvPicPr>
        <xdr:cNvPr id="83" name="Picture 82" descr="Vermont Department of Environmental Conservation">
          <a:extLst>
            <a:ext uri="{FF2B5EF4-FFF2-40B4-BE49-F238E27FC236}">
              <a16:creationId xmlns:a16="http://schemas.microsoft.com/office/drawing/2014/main" id="{9CCD7BE1-DC79-4E4F-BF25-85D35EA9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87" y="7089323"/>
          <a:ext cx="4707186" cy="1170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97598</xdr:colOff>
      <xdr:row>14</xdr:row>
      <xdr:rowOff>127883</xdr:rowOff>
    </xdr:from>
    <xdr:to>
      <xdr:col>12</xdr:col>
      <xdr:colOff>512001</xdr:colOff>
      <xdr:row>23</xdr:row>
      <xdr:rowOff>119600</xdr:rowOff>
    </xdr:to>
    <xdr:sp macro="" textlink="">
      <xdr:nvSpPr>
        <xdr:cNvPr id="37" name="Rectangle: Rounded Corners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/>
      </xdr:nvSpPr>
      <xdr:spPr>
        <a:xfrm>
          <a:off x="1383473" y="2461508"/>
          <a:ext cx="6843778" cy="1491905"/>
        </a:xfrm>
        <a:prstGeom prst="roundRect">
          <a:avLst/>
        </a:prstGeom>
        <a:solidFill>
          <a:srgbClr val="57B991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 sz="2625"/>
        </a:p>
      </xdr:txBody>
    </xdr:sp>
    <xdr:clientData/>
  </xdr:twoCellAnchor>
  <xdr:twoCellAnchor>
    <xdr:from>
      <xdr:col>4</xdr:col>
      <xdr:colOff>426380</xdr:colOff>
      <xdr:row>26</xdr:row>
      <xdr:rowOff>161744</xdr:rowOff>
    </xdr:from>
    <xdr:to>
      <xdr:col>10</xdr:col>
      <xdr:colOff>183218</xdr:colOff>
      <xdr:row>30</xdr:row>
      <xdr:rowOff>77653</xdr:rowOff>
    </xdr:to>
    <xdr:sp macro="" textlink="">
      <xdr:nvSpPr>
        <xdr:cNvPr id="38" name="Rectangle: Rounded Corners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/>
      </xdr:nvSpPr>
      <xdr:spPr>
        <a:xfrm>
          <a:off x="2998130" y="4495619"/>
          <a:ext cx="3614463" cy="582659"/>
        </a:xfrm>
        <a:prstGeom prst="roundRect">
          <a:avLst/>
        </a:prstGeom>
        <a:noFill/>
        <a:ln w="28575" cap="flat" cmpd="sng" algn="ctr">
          <a:solidFill>
            <a:srgbClr val="6CBC7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Commercial</a:t>
          </a:r>
        </a:p>
      </xdr:txBody>
    </xdr:sp>
    <xdr:clientData/>
  </xdr:twoCellAnchor>
  <xdr:twoCellAnchor>
    <xdr:from>
      <xdr:col>2</xdr:col>
      <xdr:colOff>202683</xdr:colOff>
      <xdr:row>14</xdr:row>
      <xdr:rowOff>76351</xdr:rowOff>
    </xdr:from>
    <xdr:to>
      <xdr:col>4</xdr:col>
      <xdr:colOff>355247</xdr:colOff>
      <xdr:row>22</xdr:row>
      <xdr:rowOff>151446</xdr:rowOff>
    </xdr:to>
    <xdr:pic>
      <xdr:nvPicPr>
        <xdr:cNvPr id="39" name="Picture 38" descr="A close up of a sign&#10;&#10;Description automatically generated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558" y="2409976"/>
          <a:ext cx="1438439" cy="1408595"/>
        </a:xfrm>
        <a:prstGeom prst="rect">
          <a:avLst/>
        </a:prstGeom>
      </xdr:spPr>
    </xdr:pic>
    <xdr:clientData/>
  </xdr:twoCellAnchor>
  <xdr:twoCellAnchor>
    <xdr:from>
      <xdr:col>4</xdr:col>
      <xdr:colOff>356893</xdr:colOff>
      <xdr:row>19</xdr:row>
      <xdr:rowOff>38364</xdr:rowOff>
    </xdr:from>
    <xdr:to>
      <xdr:col>7</xdr:col>
      <xdr:colOff>57551</xdr:colOff>
      <xdr:row>21</xdr:row>
      <xdr:rowOff>86778</xdr:rowOff>
    </xdr:to>
    <xdr:sp macro="" textlink="">
      <xdr:nvSpPr>
        <xdr:cNvPr id="40" name="Rectangle: Rounded Corners 3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/>
      </xdr:nvSpPr>
      <xdr:spPr>
        <a:xfrm>
          <a:off x="2928643" y="3205427"/>
          <a:ext cx="1629471" cy="381789"/>
        </a:xfrm>
        <a:prstGeom prst="roundRect">
          <a:avLst/>
        </a:prstGeom>
        <a:solidFill>
          <a:srgbClr val="7AC8A8"/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Rate Structures</a:t>
          </a:r>
        </a:p>
      </xdr:txBody>
    </xdr:sp>
    <xdr:clientData/>
  </xdr:twoCellAnchor>
  <xdr:twoCellAnchor>
    <xdr:from>
      <xdr:col>7</xdr:col>
      <xdr:colOff>482560</xdr:colOff>
      <xdr:row>19</xdr:row>
      <xdr:rowOff>38363</xdr:rowOff>
    </xdr:from>
    <xdr:to>
      <xdr:col>10</xdr:col>
      <xdr:colOff>183219</xdr:colOff>
      <xdr:row>21</xdr:row>
      <xdr:rowOff>86777</xdr:rowOff>
    </xdr:to>
    <xdr:sp macro="" textlink="">
      <xdr:nvSpPr>
        <xdr:cNvPr id="41" name="Rectangle: Rounded Corners 4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/>
      </xdr:nvSpPr>
      <xdr:spPr>
        <a:xfrm>
          <a:off x="4983123" y="3205426"/>
          <a:ext cx="1629471" cy="381789"/>
        </a:xfrm>
        <a:prstGeom prst="roundRect">
          <a:avLst/>
        </a:prstGeom>
        <a:solidFill>
          <a:srgbClr val="7AC8A8"/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Bill Amounts</a:t>
          </a:r>
        </a:p>
      </xdr:txBody>
    </xdr:sp>
    <xdr:clientData/>
  </xdr:twoCellAnchor>
  <xdr:twoCellAnchor>
    <xdr:from>
      <xdr:col>6</xdr:col>
      <xdr:colOff>73749</xdr:colOff>
      <xdr:row>15</xdr:row>
      <xdr:rowOff>89596</xdr:rowOff>
    </xdr:from>
    <xdr:to>
      <xdr:col>9</xdr:col>
      <xdr:colOff>248435</xdr:colOff>
      <xdr:row>18</xdr:row>
      <xdr:rowOff>100413</xdr:rowOff>
    </xdr:to>
    <xdr:sp macro="" textlink="">
      <xdr:nvSpPr>
        <xdr:cNvPr id="42" name="TextBox 23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/>
      </xdr:nvSpPr>
      <xdr:spPr>
        <a:xfrm>
          <a:off x="3931374" y="2589909"/>
          <a:ext cx="2103499" cy="5108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r>
            <a:rPr lang="en-US" sz="2625">
              <a:solidFill>
                <a:sysClr val="window" lastClr="FFFFFF"/>
              </a:solidFill>
            </a:rPr>
            <a:t>Residential</a:t>
          </a:r>
        </a:p>
      </xdr:txBody>
    </xdr:sp>
    <xdr:clientData/>
  </xdr:twoCellAnchor>
  <xdr:twoCellAnchor>
    <xdr:from>
      <xdr:col>0</xdr:col>
      <xdr:colOff>0</xdr:colOff>
      <xdr:row>2</xdr:row>
      <xdr:rowOff>12739</xdr:rowOff>
    </xdr:from>
    <xdr:to>
      <xdr:col>15</xdr:col>
      <xdr:colOff>0</xdr:colOff>
      <xdr:row>6</xdr:row>
      <xdr:rowOff>126786</xdr:rowOff>
    </xdr:to>
    <xdr:sp macro="" textlink="">
      <xdr:nvSpPr>
        <xdr:cNvPr id="32" name="TextBox 1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/>
      </xdr:nvSpPr>
      <xdr:spPr>
        <a:xfrm>
          <a:off x="0" y="336589"/>
          <a:ext cx="9144000" cy="76174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/>
          <a:r>
            <a:rPr lang="en-US" sz="3000" b="1">
              <a:solidFill>
                <a:srgbClr val="57B991"/>
              </a:solidFill>
            </a:rPr>
            <a:t>Sewer</a:t>
          </a:r>
        </a:p>
        <a:p>
          <a:pPr algn="ctr"/>
          <a:endParaRPr lang="en-US" sz="1350"/>
        </a:p>
      </xdr:txBody>
    </xdr:sp>
    <xdr:clientData/>
  </xdr:twoCellAnchor>
  <xdr:twoCellAnchor>
    <xdr:from>
      <xdr:col>1</xdr:col>
      <xdr:colOff>256849</xdr:colOff>
      <xdr:row>5</xdr:row>
      <xdr:rowOff>81441</xdr:rowOff>
    </xdr:from>
    <xdr:to>
      <xdr:col>13</xdr:col>
      <xdr:colOff>541817</xdr:colOff>
      <xdr:row>5</xdr:row>
      <xdr:rowOff>81441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>
          <a:off x="866449" y="891066"/>
          <a:ext cx="7600168" cy="0"/>
        </a:xfrm>
        <a:prstGeom prst="line">
          <a:avLst/>
        </a:prstGeom>
        <a:noFill/>
        <a:ln w="19050" cap="flat" cmpd="sng" algn="ctr">
          <a:solidFill>
            <a:srgbClr val="70AD47">
              <a:lumMod val="75000"/>
            </a:srgbClr>
          </a:solidFill>
          <a:prstDash val="solid"/>
          <a:miter lim="800000"/>
        </a:ln>
        <a:effectLst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80898</xdr:colOff>
      <xdr:row>0</xdr:row>
      <xdr:rowOff>66675</xdr:rowOff>
    </xdr:from>
    <xdr:to>
      <xdr:col>15</xdr:col>
      <xdr:colOff>0</xdr:colOff>
      <xdr:row>4</xdr:row>
      <xdr:rowOff>104775</xdr:rowOff>
    </xdr:to>
    <xdr:grpSp>
      <xdr:nvGrpSpPr>
        <xdr:cNvPr id="34" name="Group 33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pSpPr/>
      </xdr:nvGrpSpPr>
      <xdr:grpSpPr>
        <a:xfrm>
          <a:off x="8418448" y="66675"/>
          <a:ext cx="1201802" cy="673100"/>
          <a:chOff x="10674263" y="219205"/>
          <a:chExt cx="1517736" cy="914400"/>
        </a:xfrm>
      </xdr:grpSpPr>
      <xdr:pic>
        <xdr:nvPicPr>
          <xdr:cNvPr id="35" name="Graphic 25" descr="Arrow Clockwise curve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0674263" y="219205"/>
            <a:ext cx="914400" cy="914400"/>
          </a:xfrm>
          <a:prstGeom prst="rect">
            <a:avLst/>
          </a:prstGeom>
        </xdr:spPr>
      </xdr:pic>
      <xdr:sp macro="" textlink="">
        <xdr:nvSpPr>
          <xdr:cNvPr id="36" name="TextBox 26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SpPr txBox="1"/>
        </xdr:nvSpPr>
        <xdr:spPr>
          <a:xfrm>
            <a:off x="11361106" y="353240"/>
            <a:ext cx="830893" cy="6771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350"/>
              <a:t>Back to Top</a:t>
            </a:r>
          </a:p>
        </xdr:txBody>
      </xdr:sp>
    </xdr:grp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C4492-6494-44E3-B310-115A7FB0E73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17750</xdr:rowOff>
    </xdr:from>
    <xdr:to>
      <xdr:col>15</xdr:col>
      <xdr:colOff>0</xdr:colOff>
      <xdr:row>30</xdr:row>
      <xdr:rowOff>9726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/>
      </xdr:nvGrpSpPr>
      <xdr:grpSpPr>
        <a:xfrm>
          <a:off x="0" y="3351500"/>
          <a:ext cx="9620250" cy="1420726"/>
          <a:chOff x="126043" y="2743548"/>
          <a:chExt cx="12192000" cy="1932401"/>
        </a:xfrm>
      </xdr:grpSpPr>
      <xdr:sp macro="" textlink="">
        <xdr:nvSpPr>
          <xdr:cNvPr id="27" name="Rectangle: Rounded Corners 26"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1881773" y="2743548"/>
            <a:ext cx="8680537" cy="1932401"/>
          </a:xfrm>
          <a:prstGeom prst="roundRect">
            <a:avLst/>
          </a:prstGeom>
          <a:solidFill>
            <a:srgbClr val="57B991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 sz="2625"/>
          </a:p>
        </xdr:txBody>
      </xdr:sp>
      <xdr:sp macro="" textlink="">
        <xdr:nvSpPr>
          <xdr:cNvPr id="28" name="TextBox 22"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 txBox="1"/>
        </xdr:nvSpPr>
        <xdr:spPr>
          <a:xfrm>
            <a:off x="126043" y="2809532"/>
            <a:ext cx="12192000" cy="6617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2625">
                <a:solidFill>
                  <a:sysClr val="window" lastClr="FFFFFF"/>
                </a:solidFill>
              </a:rPr>
              <a:t>Commercial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27585</xdr:rowOff>
    </xdr:from>
    <xdr:to>
      <xdr:col>15</xdr:col>
      <xdr:colOff>0</xdr:colOff>
      <xdr:row>5</xdr:row>
      <xdr:rowOff>141632</xdr:rowOff>
    </xdr:to>
    <xdr:sp macro="" textlink="">
      <xdr:nvSpPr>
        <xdr:cNvPr id="17" name="TextBox 15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/>
      </xdr:nvSpPr>
      <xdr:spPr>
        <a:xfrm>
          <a:off x="0" y="189510"/>
          <a:ext cx="9144000" cy="76174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/>
          <a:r>
            <a:rPr lang="en-US" sz="3000" b="1">
              <a:solidFill>
                <a:srgbClr val="57B991"/>
              </a:solidFill>
            </a:rPr>
            <a:t>Sewer</a:t>
          </a:r>
          <a:endParaRPr lang="en-US" sz="3000" b="1">
            <a:solidFill>
              <a:srgbClr val="70AD47">
                <a:lumMod val="75000"/>
              </a:srgbClr>
            </a:solidFill>
          </a:endParaRPr>
        </a:p>
        <a:p>
          <a:pPr algn="ctr"/>
          <a:endParaRPr lang="en-US" sz="1350"/>
        </a:p>
      </xdr:txBody>
    </xdr:sp>
    <xdr:clientData/>
  </xdr:twoCellAnchor>
  <xdr:twoCellAnchor>
    <xdr:from>
      <xdr:col>1</xdr:col>
      <xdr:colOff>162315</xdr:colOff>
      <xdr:row>4</xdr:row>
      <xdr:rowOff>102171</xdr:rowOff>
    </xdr:from>
    <xdr:to>
      <xdr:col>13</xdr:col>
      <xdr:colOff>447283</xdr:colOff>
      <xdr:row>4</xdr:row>
      <xdr:rowOff>102171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771915" y="749871"/>
          <a:ext cx="7600168" cy="0"/>
        </a:xfrm>
        <a:prstGeom prst="line">
          <a:avLst/>
        </a:prstGeom>
        <a:noFill/>
        <a:ln w="19050" cap="flat" cmpd="sng" algn="ctr">
          <a:solidFill>
            <a:srgbClr val="70AD47">
              <a:lumMod val="75000"/>
            </a:srgbClr>
          </a:solidFill>
          <a:prstDash val="solid"/>
          <a:miter lim="800000"/>
        </a:ln>
        <a:effectLst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129032</xdr:colOff>
      <xdr:row>21</xdr:row>
      <xdr:rowOff>51491</xdr:rowOff>
    </xdr:from>
    <xdr:to>
      <xdr:col>4</xdr:col>
      <xdr:colOff>193902</xdr:colOff>
      <xdr:row>29</xdr:row>
      <xdr:rowOff>40161</xdr:rowOff>
    </xdr:to>
    <xdr:pic>
      <xdr:nvPicPr>
        <xdr:cNvPr id="19" name="Picture 18" descr="A picture containing black, white&#10;&#10;Description automatically generated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232" y="3451916"/>
          <a:ext cx="1284070" cy="1284070"/>
        </a:xfrm>
        <a:prstGeom prst="rect">
          <a:avLst/>
        </a:prstGeom>
      </xdr:spPr>
    </xdr:pic>
    <xdr:clientData/>
  </xdr:twoCellAnchor>
  <xdr:twoCellAnchor>
    <xdr:from>
      <xdr:col>13</xdr:col>
      <xdr:colOff>167812</xdr:colOff>
      <xdr:row>0</xdr:row>
      <xdr:rowOff>0</xdr:rowOff>
    </xdr:from>
    <xdr:to>
      <xdr:col>15</xdr:col>
      <xdr:colOff>0</xdr:colOff>
      <xdr:row>4</xdr:row>
      <xdr:rowOff>38100</xdr:rowOff>
    </xdr:to>
    <xdr:grpSp>
      <xdr:nvGrpSpPr>
        <xdr:cNvPr id="20" name="Group 19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pSpPr/>
      </xdr:nvGrpSpPr>
      <xdr:grpSpPr>
        <a:xfrm>
          <a:off x="8505362" y="0"/>
          <a:ext cx="1114888" cy="673100"/>
          <a:chOff x="10790148" y="-780623"/>
          <a:chExt cx="1401851" cy="914400"/>
        </a:xfrm>
      </xdr:grpSpPr>
      <xdr:pic>
        <xdr:nvPicPr>
          <xdr:cNvPr id="25" name="Graphic 27" descr="Arrow Clockwise curve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0790148" y="-780623"/>
            <a:ext cx="914400" cy="914400"/>
          </a:xfrm>
          <a:prstGeom prst="rect">
            <a:avLst/>
          </a:prstGeom>
        </xdr:spPr>
      </xdr:pic>
      <xdr:sp macro="" textlink="">
        <xdr:nvSpPr>
          <xdr:cNvPr id="26" name="TextBox 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 txBox="1"/>
        </xdr:nvSpPr>
        <xdr:spPr>
          <a:xfrm>
            <a:off x="11361105" y="-714692"/>
            <a:ext cx="830894" cy="6771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350"/>
              <a:t>Back to Top</a:t>
            </a:r>
          </a:p>
        </xdr:txBody>
      </xdr:sp>
    </xdr:grpSp>
    <xdr:clientData/>
  </xdr:twoCellAnchor>
  <xdr:twoCellAnchor>
    <xdr:from>
      <xdr:col>4</xdr:col>
      <xdr:colOff>330441</xdr:colOff>
      <xdr:row>25</xdr:row>
      <xdr:rowOff>94701</xdr:rowOff>
    </xdr:from>
    <xdr:to>
      <xdr:col>7</xdr:col>
      <xdr:colOff>51737</xdr:colOff>
      <xdr:row>27</xdr:row>
      <xdr:rowOff>141737</xdr:rowOff>
    </xdr:to>
    <xdr:sp macro="" textlink="">
      <xdr:nvSpPr>
        <xdr:cNvPr id="21" name="Rectangle: Rounded Corners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2768841" y="4142826"/>
          <a:ext cx="1550096" cy="370886"/>
        </a:xfrm>
        <a:prstGeom prst="roundRect">
          <a:avLst/>
        </a:prstGeom>
        <a:solidFill>
          <a:srgbClr val="7AC8A8"/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Rate Structures</a:t>
          </a:r>
        </a:p>
      </xdr:txBody>
    </xdr:sp>
    <xdr:clientData/>
  </xdr:twoCellAnchor>
  <xdr:twoCellAnchor>
    <xdr:from>
      <xdr:col>7</xdr:col>
      <xdr:colOff>596030</xdr:colOff>
      <xdr:row>25</xdr:row>
      <xdr:rowOff>94701</xdr:rowOff>
    </xdr:from>
    <xdr:to>
      <xdr:col>10</xdr:col>
      <xdr:colOff>317326</xdr:colOff>
      <xdr:row>27</xdr:row>
      <xdr:rowOff>141737</xdr:rowOff>
    </xdr:to>
    <xdr:sp macro="" textlink="">
      <xdr:nvSpPr>
        <xdr:cNvPr id="22" name="Rectangle: Rounded Corners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4863230" y="4142826"/>
          <a:ext cx="1550096" cy="370886"/>
        </a:xfrm>
        <a:prstGeom prst="roundRect">
          <a:avLst/>
        </a:prstGeom>
        <a:solidFill>
          <a:srgbClr val="7AC8A8"/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Bill Amounts</a:t>
          </a:r>
        </a:p>
      </xdr:txBody>
    </xdr:sp>
    <xdr:clientData/>
  </xdr:twoCellAnchor>
  <xdr:twoCellAnchor>
    <xdr:from>
      <xdr:col>4</xdr:col>
      <xdr:colOff>414402</xdr:colOff>
      <xdr:row>14</xdr:row>
      <xdr:rowOff>25178</xdr:rowOff>
    </xdr:from>
    <xdr:to>
      <xdr:col>10</xdr:col>
      <xdr:colOff>195197</xdr:colOff>
      <xdr:row>17</xdr:row>
      <xdr:rowOff>105423</xdr:rowOff>
    </xdr:to>
    <xdr:sp macro="" textlink="">
      <xdr:nvSpPr>
        <xdr:cNvPr id="23" name="Rectangle: Rounded Corners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2852802" y="2292128"/>
          <a:ext cx="3438395" cy="566020"/>
        </a:xfrm>
        <a:prstGeom prst="roundRect">
          <a:avLst/>
        </a:prstGeom>
        <a:noFill/>
        <a:ln w="28575" cap="flat" cmpd="sng" algn="ctr">
          <a:solidFill>
            <a:srgbClr val="6CBC7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Residential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D2C11A-1517-4DA0-9A42-39695C2DD5B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734C46-E125-4C93-BD7A-EFACFF52FE1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24</xdr:row>
      <xdr:rowOff>76200</xdr:rowOff>
    </xdr:from>
    <xdr:to>
      <xdr:col>10</xdr:col>
      <xdr:colOff>600075</xdr:colOff>
      <xdr:row>33</xdr:row>
      <xdr:rowOff>66675</xdr:rowOff>
    </xdr:to>
    <xdr:sp macro="" textlink="">
      <xdr:nvSpPr>
        <xdr:cNvPr id="12" name="Rectangle: Rounded Corners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/>
      </xdr:nvSpPr>
      <xdr:spPr bwMode="auto">
        <a:xfrm>
          <a:off x="1123950" y="3962400"/>
          <a:ext cx="5572125" cy="1447800"/>
        </a:xfrm>
        <a:prstGeom prst="roundRect">
          <a:avLst/>
        </a:prstGeom>
        <a:solidFill>
          <a:srgbClr val="4472C4">
            <a:lumMod val="5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 sz="2625"/>
        </a:p>
      </xdr:txBody>
    </xdr:sp>
    <xdr:clientData/>
  </xdr:twoCellAnchor>
  <xdr:twoCellAnchor>
    <xdr:from>
      <xdr:col>3</xdr:col>
      <xdr:colOff>552450</xdr:colOff>
      <xdr:row>13</xdr:row>
      <xdr:rowOff>142875</xdr:rowOff>
    </xdr:from>
    <xdr:to>
      <xdr:col>8</xdr:col>
      <xdr:colOff>447675</xdr:colOff>
      <xdr:row>17</xdr:row>
      <xdr:rowOff>57150</xdr:rowOff>
    </xdr:to>
    <xdr:sp macro="" textlink="">
      <xdr:nvSpPr>
        <xdr:cNvPr id="13" name="Rectangle: Rounded Corner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/>
      </xdr:nvSpPr>
      <xdr:spPr bwMode="auto">
        <a:xfrm>
          <a:off x="2381250" y="2247900"/>
          <a:ext cx="2943225" cy="561975"/>
        </a:xfrm>
        <a:prstGeom prst="roundRect">
          <a:avLst/>
        </a:prstGeom>
        <a:noFill/>
        <a:ln w="190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Residential</a:t>
          </a:r>
        </a:p>
      </xdr:txBody>
    </xdr:sp>
    <xdr:clientData/>
  </xdr:twoCellAnchor>
  <xdr:twoCellAnchor>
    <xdr:from>
      <xdr:col>3</xdr:col>
      <xdr:colOff>552450</xdr:colOff>
      <xdr:row>19</xdr:row>
      <xdr:rowOff>19050</xdr:rowOff>
    </xdr:from>
    <xdr:to>
      <xdr:col>8</xdr:col>
      <xdr:colOff>447675</xdr:colOff>
      <xdr:row>22</xdr:row>
      <xdr:rowOff>95250</xdr:rowOff>
    </xdr:to>
    <xdr:sp macro="" textlink="">
      <xdr:nvSpPr>
        <xdr:cNvPr id="14" name="Rectangle: Rounded Corner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/>
      </xdr:nvSpPr>
      <xdr:spPr bwMode="auto">
        <a:xfrm>
          <a:off x="2381250" y="3095625"/>
          <a:ext cx="2943225" cy="561975"/>
        </a:xfrm>
        <a:prstGeom prst="roundRect">
          <a:avLst/>
        </a:prstGeom>
        <a:noFill/>
        <a:ln w="190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Commercial</a:t>
          </a:r>
        </a:p>
      </xdr:txBody>
    </xdr:sp>
    <xdr:clientData/>
  </xdr:twoCellAnchor>
  <xdr:twoCellAnchor>
    <xdr:from>
      <xdr:col>5</xdr:col>
      <xdr:colOff>257175</xdr:colOff>
      <xdr:row>25</xdr:row>
      <xdr:rowOff>28575</xdr:rowOff>
    </xdr:from>
    <xdr:to>
      <xdr:col>9</xdr:col>
      <xdr:colOff>38100</xdr:colOff>
      <xdr:row>28</xdr:row>
      <xdr:rowOff>38100</xdr:rowOff>
    </xdr:to>
    <xdr:sp macro="" textlink="">
      <xdr:nvSpPr>
        <xdr:cNvPr id="15" name="TextBox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 bwMode="auto">
        <a:xfrm>
          <a:off x="3305175" y="4076700"/>
          <a:ext cx="2219325" cy="4953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r>
            <a:rPr lang="en-US" sz="2625">
              <a:solidFill>
                <a:sysClr val="window" lastClr="FFFFFF"/>
              </a:solidFill>
            </a:rPr>
            <a:t>Irrigation</a:t>
          </a:r>
        </a:p>
      </xdr:txBody>
    </xdr:sp>
    <xdr:clientData/>
  </xdr:twoCellAnchor>
  <xdr:twoCellAnchor>
    <xdr:from>
      <xdr:col>9</xdr:col>
      <xdr:colOff>26450</xdr:colOff>
      <xdr:row>24</xdr:row>
      <xdr:rowOff>75051</xdr:rowOff>
    </xdr:from>
    <xdr:to>
      <xdr:col>10</xdr:col>
      <xdr:colOff>462141</xdr:colOff>
      <xdr:row>32</xdr:row>
      <xdr:rowOff>128720</xdr:rowOff>
    </xdr:to>
    <xdr:pic>
      <xdr:nvPicPr>
        <xdr:cNvPr id="16" name="Picture 16" descr="A picture containing shirt&#10;&#10;Description automatically generate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biLevel thresh="25000"/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2850" y="3961251"/>
          <a:ext cx="1045291" cy="134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5</xdr:row>
      <xdr:rowOff>142875</xdr:rowOff>
    </xdr:from>
    <xdr:to>
      <xdr:col>11</xdr:col>
      <xdr:colOff>466725</xdr:colOff>
      <xdr:row>5</xdr:row>
      <xdr:rowOff>142875</xdr:rowOff>
    </xdr:to>
    <xdr:cxnSp macro="">
      <xdr:nvCxnSpPr>
        <xdr:cNvPr id="10" name="Straight Connector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 bwMode="auto">
        <a:xfrm>
          <a:off x="676275" y="952500"/>
          <a:ext cx="6496050" cy="0"/>
        </a:xfrm>
        <a:prstGeom prst="line">
          <a:avLst/>
        </a:prstGeom>
        <a:noFill/>
        <a:ln w="19050" cap="flat" cmpd="sng" algn="ctr">
          <a:solidFill>
            <a:srgbClr val="4472C4"/>
          </a:solidFill>
          <a:prstDash val="solid"/>
          <a:miter lim="800000"/>
        </a:ln>
        <a:effectLst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38100</xdr:rowOff>
    </xdr:from>
    <xdr:to>
      <xdr:col>12</xdr:col>
      <xdr:colOff>504825</xdr:colOff>
      <xdr:row>6</xdr:row>
      <xdr:rowOff>152400</xdr:rowOff>
    </xdr:to>
    <xdr:sp macro="" textlink="">
      <xdr:nvSpPr>
        <xdr:cNvPr id="11" name="TextBox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 bwMode="auto">
        <a:xfrm>
          <a:off x="0" y="361950"/>
          <a:ext cx="7820025" cy="762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/>
          <a:r>
            <a:rPr lang="en-US" sz="3000" b="1">
              <a:solidFill>
                <a:srgbClr val="5B9BD5"/>
              </a:solidFill>
            </a:rPr>
            <a:t>Water</a:t>
          </a:r>
        </a:p>
        <a:p>
          <a:pPr algn="ctr"/>
          <a:endParaRPr lang="en-US" sz="1350">
            <a:solidFill>
              <a:srgbClr val="5B9BD5"/>
            </a:solidFill>
          </a:endParaRPr>
        </a:p>
      </xdr:txBody>
    </xdr:sp>
    <xdr:clientData/>
  </xdr:twoCellAnchor>
  <xdr:twoCellAnchor>
    <xdr:from>
      <xdr:col>3</xdr:col>
      <xdr:colOff>552450</xdr:colOff>
      <xdr:row>28</xdr:row>
      <xdr:rowOff>104775</xdr:rowOff>
    </xdr:from>
    <xdr:to>
      <xdr:col>6</xdr:col>
      <xdr:colOff>47625</xdr:colOff>
      <xdr:row>30</xdr:row>
      <xdr:rowOff>152400</xdr:rowOff>
    </xdr:to>
    <xdr:sp macro="" textlink="">
      <xdr:nvSpPr>
        <xdr:cNvPr id="4" name="Rectangle: Rounded Corners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381250" y="4638675"/>
          <a:ext cx="1323975" cy="371475"/>
        </a:xfrm>
        <a:prstGeom prst="roundRect">
          <a:avLst/>
        </a:prstGeom>
        <a:solidFill>
          <a:srgbClr val="4472C4">
            <a:lumMod val="75000"/>
          </a:srgbClr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Rate Structures</a:t>
          </a:r>
        </a:p>
      </xdr:txBody>
    </xdr:sp>
    <xdr:clientData/>
  </xdr:twoCellAnchor>
  <xdr:twoCellAnchor>
    <xdr:from>
      <xdr:col>6</xdr:col>
      <xdr:colOff>457200</xdr:colOff>
      <xdr:row>28</xdr:row>
      <xdr:rowOff>95250</xdr:rowOff>
    </xdr:from>
    <xdr:to>
      <xdr:col>8</xdr:col>
      <xdr:colOff>561975</xdr:colOff>
      <xdr:row>30</xdr:row>
      <xdr:rowOff>142875</xdr:rowOff>
    </xdr:to>
    <xdr:sp macro="" textlink="">
      <xdr:nvSpPr>
        <xdr:cNvPr id="5" name="Rectangle: Rounded Corner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/>
      </xdr:nvSpPr>
      <xdr:spPr bwMode="auto">
        <a:xfrm>
          <a:off x="4114800" y="4629150"/>
          <a:ext cx="1323975" cy="371475"/>
        </a:xfrm>
        <a:prstGeom prst="roundRect">
          <a:avLst/>
        </a:prstGeom>
        <a:solidFill>
          <a:srgbClr val="4472C4">
            <a:lumMod val="75000"/>
          </a:srgbClr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Bill Amounts</a:t>
          </a:r>
        </a:p>
      </xdr:txBody>
    </xdr:sp>
    <xdr:clientData/>
  </xdr:twoCellAnchor>
  <xdr:twoCellAnchor>
    <xdr:from>
      <xdr:col>10</xdr:col>
      <xdr:colOff>590032</xdr:colOff>
      <xdr:row>1</xdr:row>
      <xdr:rowOff>0</xdr:rowOff>
    </xdr:from>
    <xdr:to>
      <xdr:col>12</xdr:col>
      <xdr:colOff>393108</xdr:colOff>
      <xdr:row>5</xdr:row>
      <xdr:rowOff>37933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pSpPr>
          <a:grpSpLocks/>
        </xdr:cNvGrpSpPr>
      </xdr:nvGrpSpPr>
      <xdr:grpSpPr bwMode="auto">
        <a:xfrm>
          <a:off x="7003532" y="158750"/>
          <a:ext cx="1085776" cy="672933"/>
          <a:chOff x="10424023" y="-747759"/>
          <a:chExt cx="1593804" cy="914400"/>
        </a:xfrm>
      </xdr:grpSpPr>
      <xdr:pic>
        <xdr:nvPicPr>
          <xdr:cNvPr id="7" name="Graphic 17" descr="Arrow Clockwise curve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10424831" y="-747759"/>
            <a:ext cx="905861" cy="914623"/>
          </a:xfrm>
          <a:prstGeom prst="rect">
            <a:avLst/>
          </a:prstGeom>
        </xdr:spPr>
      </xdr:pic>
      <xdr:sp macro="" textlink="">
        <xdr:nvSpPr>
          <xdr:cNvPr id="8" name="TextBox 1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 txBox="1"/>
        </xdr:nvSpPr>
        <xdr:spPr>
          <a:xfrm>
            <a:off x="11182190" y="-633431"/>
            <a:ext cx="831610" cy="68596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350"/>
              <a:t>Back to Top</a:t>
            </a:r>
          </a:p>
        </xdr:txBody>
      </xdr:sp>
    </xdr:grp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BE080B4-B2C4-40A5-B4D1-68E21A14FB4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X18A0T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DFAA55-6439-419C-A1AF-F9E2CAAACC5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X20A0T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14</xdr:row>
      <xdr:rowOff>19050</xdr:rowOff>
    </xdr:from>
    <xdr:ext cx="5067299" cy="1181100"/>
    <xdr:pic>
      <xdr:nvPicPr>
        <xdr:cNvPr id="2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286000"/>
          <a:ext cx="5067299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638175</xdr:colOff>
      <xdr:row>0</xdr:row>
      <xdr:rowOff>57150</xdr:rowOff>
    </xdr:from>
    <xdr:ext cx="1209675" cy="771525"/>
    <xdr:pic>
      <xdr:nvPicPr>
        <xdr:cNvPr id="3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7150"/>
          <a:ext cx="120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3175</xdr:rowOff>
    </xdr:from>
    <xdr:to>
      <xdr:col>0</xdr:col>
      <xdr:colOff>0</xdr:colOff>
      <xdr:row>0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7D41D6-E193-47C8-B046-253533DA0CCA}"/>
            </a:ext>
          </a:extLst>
        </xdr:cNvPr>
        <xdr:cNvSpPr txBox="1"/>
      </xdr:nvSpPr>
      <xdr:spPr>
        <a:xfrm>
          <a:off x="0" y="3175"/>
          <a:ext cx="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01B88A-6541-4A88-953C-AE755BA7B91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</xdr:row>
      <xdr:rowOff>19050</xdr:rowOff>
    </xdr:from>
    <xdr:to>
      <xdr:col>11</xdr:col>
      <xdr:colOff>409575</xdr:colOff>
      <xdr:row>7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 bwMode="auto">
        <a:xfrm>
          <a:off x="685800" y="1152525"/>
          <a:ext cx="6429375" cy="0"/>
        </a:xfrm>
        <a:prstGeom prst="line">
          <a:avLst/>
        </a:prstGeom>
        <a:noFill/>
        <a:ln w="19050" cap="flat" cmpd="sng" algn="ctr">
          <a:solidFill>
            <a:srgbClr val="4472C4"/>
          </a:solidFill>
          <a:prstDash val="solid"/>
          <a:miter lim="800000"/>
        </a:ln>
        <a:effectLst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74397</xdr:colOff>
      <xdr:row>13</xdr:row>
      <xdr:rowOff>71220</xdr:rowOff>
    </xdr:from>
    <xdr:to>
      <xdr:col>4</xdr:col>
      <xdr:colOff>12610</xdr:colOff>
      <xdr:row>21</xdr:row>
      <xdr:rowOff>143754</xdr:rowOff>
    </xdr:to>
    <xdr:pic>
      <xdr:nvPicPr>
        <xdr:cNvPr id="12" name="Picture 12" descr="A close up of a sign&#10;&#10;Description automatically generated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25000"/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597" y="2176245"/>
          <a:ext cx="1157413" cy="1367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600075</xdr:colOff>
      <xdr:row>13</xdr:row>
      <xdr:rowOff>114300</xdr:rowOff>
    </xdr:from>
    <xdr:to>
      <xdr:col>11</xdr:col>
      <xdr:colOff>9525</xdr:colOff>
      <xdr:row>22</xdr:row>
      <xdr:rowOff>114300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1209675" y="2219325"/>
          <a:ext cx="5505450" cy="1457325"/>
        </a:xfrm>
        <a:prstGeom prst="roundRect">
          <a:avLst/>
        </a:prstGeom>
        <a:solidFill>
          <a:srgbClr val="4472C4">
            <a:lumMod val="50000"/>
          </a:srgb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endParaRPr lang="en-US" sz="2625"/>
        </a:p>
      </xdr:txBody>
    </xdr:sp>
    <xdr:clientData/>
  </xdr:twoCellAnchor>
  <xdr:twoCellAnchor>
    <xdr:from>
      <xdr:col>4</xdr:col>
      <xdr:colOff>57150</xdr:colOff>
      <xdr:row>25</xdr:row>
      <xdr:rowOff>38100</xdr:rowOff>
    </xdr:from>
    <xdr:to>
      <xdr:col>8</xdr:col>
      <xdr:colOff>533400</xdr:colOff>
      <xdr:row>28</xdr:row>
      <xdr:rowOff>123825</xdr:rowOff>
    </xdr:to>
    <xdr:sp macro="" textlink="">
      <xdr:nvSpPr>
        <xdr:cNvPr id="10" name="Rectangle: Rounded Corner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 bwMode="auto">
        <a:xfrm>
          <a:off x="2495550" y="4086225"/>
          <a:ext cx="2914650" cy="571500"/>
        </a:xfrm>
        <a:prstGeom prst="roundRect">
          <a:avLst/>
        </a:prstGeom>
        <a:noFill/>
        <a:ln w="190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Commercial</a:t>
          </a:r>
        </a:p>
      </xdr:txBody>
    </xdr:sp>
    <xdr:clientData/>
  </xdr:twoCellAnchor>
  <xdr:twoCellAnchor>
    <xdr:from>
      <xdr:col>4</xdr:col>
      <xdr:colOff>66675</xdr:colOff>
      <xdr:row>31</xdr:row>
      <xdr:rowOff>0</xdr:rowOff>
    </xdr:from>
    <xdr:to>
      <xdr:col>8</xdr:col>
      <xdr:colOff>542925</xdr:colOff>
      <xdr:row>34</xdr:row>
      <xdr:rowOff>76200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 bwMode="auto">
        <a:xfrm>
          <a:off x="2505075" y="5019675"/>
          <a:ext cx="2914650" cy="561975"/>
        </a:xfrm>
        <a:prstGeom prst="roundRect">
          <a:avLst/>
        </a:prstGeom>
        <a:noFill/>
        <a:ln w="19050" cap="flat" cmpd="sng" algn="ctr">
          <a:solidFill>
            <a:srgbClr val="5B9BD5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>
              <a:solidFill>
                <a:sysClr val="windowText" lastClr="000000"/>
              </a:solidFill>
            </a:rPr>
            <a:t>Irrigation</a:t>
          </a:r>
        </a:p>
      </xdr:txBody>
    </xdr:sp>
    <xdr:clientData/>
  </xdr:twoCellAnchor>
  <xdr:twoCellAnchor>
    <xdr:from>
      <xdr:col>4</xdr:col>
      <xdr:colOff>9525</xdr:colOff>
      <xdr:row>18</xdr:row>
      <xdr:rowOff>28575</xdr:rowOff>
    </xdr:from>
    <xdr:to>
      <xdr:col>6</xdr:col>
      <xdr:colOff>104775</xdr:colOff>
      <xdr:row>20</xdr:row>
      <xdr:rowOff>76200</xdr:rowOff>
    </xdr:to>
    <xdr:sp macro="" textlink="">
      <xdr:nvSpPr>
        <xdr:cNvPr id="13" name="Rectangle: Rounded Corners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2447925" y="2943225"/>
          <a:ext cx="1314450" cy="371475"/>
        </a:xfrm>
        <a:prstGeom prst="roundRect">
          <a:avLst/>
        </a:prstGeom>
        <a:solidFill>
          <a:srgbClr val="4472C4">
            <a:lumMod val="75000"/>
          </a:srgbClr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Rate Structures</a:t>
          </a:r>
        </a:p>
      </xdr:txBody>
    </xdr:sp>
    <xdr:clientData/>
  </xdr:twoCellAnchor>
  <xdr:twoCellAnchor>
    <xdr:from>
      <xdr:col>6</xdr:col>
      <xdr:colOff>447675</xdr:colOff>
      <xdr:row>18</xdr:row>
      <xdr:rowOff>28575</xdr:rowOff>
    </xdr:from>
    <xdr:to>
      <xdr:col>8</xdr:col>
      <xdr:colOff>542925</xdr:colOff>
      <xdr:row>20</xdr:row>
      <xdr:rowOff>76200</xdr:rowOff>
    </xdr:to>
    <xdr:sp macro="" textlink="">
      <xdr:nvSpPr>
        <xdr:cNvPr id="14" name="Rectangle: Rounded Corner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4105275" y="2943225"/>
          <a:ext cx="1314450" cy="371475"/>
        </a:xfrm>
        <a:prstGeom prst="roundRect">
          <a:avLst/>
        </a:prstGeom>
        <a:solidFill>
          <a:srgbClr val="4472C4">
            <a:lumMod val="75000"/>
          </a:srgbClr>
        </a:solidFill>
        <a:ln w="28575" cap="flat" cmpd="sng" algn="ctr">
          <a:solidFill>
            <a:sysClr val="window" lastClr="FFFFF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" lastClr="FFFFFF"/>
              </a:solidFill>
              <a:latin typeface="Calibri" panose="020F0502020204030204"/>
            </a:defRPr>
          </a:lvl9pPr>
        </a:lstStyle>
        <a:p>
          <a:pPr algn="ctr"/>
          <a:r>
            <a:rPr lang="en-US" sz="1350"/>
            <a:t>Bill Amounts</a:t>
          </a:r>
        </a:p>
      </xdr:txBody>
    </xdr:sp>
    <xdr:clientData/>
  </xdr:twoCellAnchor>
  <xdr:twoCellAnchor>
    <xdr:from>
      <xdr:col>5</xdr:col>
      <xdr:colOff>209550</xdr:colOff>
      <xdr:row>14</xdr:row>
      <xdr:rowOff>76200</xdr:rowOff>
    </xdr:from>
    <xdr:to>
      <xdr:col>8</xdr:col>
      <xdr:colOff>76200</xdr:colOff>
      <xdr:row>17</xdr:row>
      <xdr:rowOff>95250</xdr:rowOff>
    </xdr:to>
    <xdr:sp macro="" textlink="">
      <xdr:nvSpPr>
        <xdr:cNvPr id="15" name="TextBox 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 bwMode="auto">
        <a:xfrm>
          <a:off x="3257550" y="2343150"/>
          <a:ext cx="1695450" cy="5048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r>
            <a:rPr lang="en-US" sz="2625">
              <a:solidFill>
                <a:sysClr val="window" lastClr="FFFFFF"/>
              </a:solidFill>
            </a:rPr>
            <a:t>Residential</a:t>
          </a:r>
        </a:p>
      </xdr:txBody>
    </xdr:sp>
    <xdr:clientData/>
  </xdr:twoCellAnchor>
  <xdr:twoCellAnchor>
    <xdr:from>
      <xdr:col>0</xdr:col>
      <xdr:colOff>95250</xdr:colOff>
      <xdr:row>2</xdr:row>
      <xdr:rowOff>57150</xdr:rowOff>
    </xdr:from>
    <xdr:to>
      <xdr:col>12</xdr:col>
      <xdr:colOff>514350</xdr:colOff>
      <xdr:row>7</xdr:row>
      <xdr:rowOff>9525</xdr:rowOff>
    </xdr:to>
    <xdr:sp macro="" textlink="">
      <xdr:nvSpPr>
        <xdr:cNvPr id="5" name="TextBox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 bwMode="auto">
        <a:xfrm>
          <a:off x="95250" y="381000"/>
          <a:ext cx="7734300" cy="762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1pPr>
          <a:lvl2pPr marL="457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2pPr>
          <a:lvl3pPr marL="914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3pPr>
          <a:lvl4pPr marL="1371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4pPr>
          <a:lvl5pPr marL="18288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5pPr>
          <a:lvl6pPr marL="22860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6pPr>
          <a:lvl7pPr marL="27432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7pPr>
          <a:lvl8pPr marL="32004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8pPr>
          <a:lvl9pPr marL="3657600" algn="l" defTabSz="457200" rtl="0" eaLnBrk="1" latinLnBrk="0" hangingPunct="1">
            <a:defRPr sz="1800" kern="1200">
              <a:solidFill>
                <a:sysClr val="windowText" lastClr="000000"/>
              </a:solidFill>
              <a:latin typeface="Calibri" panose="020F0502020204030204"/>
            </a:defRPr>
          </a:lvl9pPr>
        </a:lstStyle>
        <a:p>
          <a:pPr algn="ctr"/>
          <a:r>
            <a:rPr lang="en-US" sz="3000" b="1">
              <a:solidFill>
                <a:srgbClr val="5B9BD5"/>
              </a:solidFill>
            </a:rPr>
            <a:t>Water</a:t>
          </a:r>
        </a:p>
        <a:p>
          <a:pPr algn="ctr"/>
          <a:endParaRPr lang="en-US" sz="1350"/>
        </a:p>
      </xdr:txBody>
    </xdr:sp>
    <xdr:clientData/>
  </xdr:twoCellAnchor>
  <xdr:twoCellAnchor>
    <xdr:from>
      <xdr:col>11</xdr:col>
      <xdr:colOff>2390</xdr:colOff>
      <xdr:row>1</xdr:row>
      <xdr:rowOff>38100</xdr:rowOff>
    </xdr:from>
    <xdr:to>
      <xdr:col>12</xdr:col>
      <xdr:colOff>403859</xdr:colOff>
      <xdr:row>5</xdr:row>
      <xdr:rowOff>75982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7057240" y="196850"/>
          <a:ext cx="1042819" cy="672882"/>
          <a:chOff x="10424023" y="-747759"/>
          <a:chExt cx="1593804" cy="914400"/>
        </a:xfrm>
      </xdr:grpSpPr>
      <xdr:pic>
        <xdr:nvPicPr>
          <xdr:cNvPr id="7" name="Graphic 16" descr="Arrow Clockwise curve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0420256" y="-747759"/>
            <a:ext cx="915902" cy="914691"/>
          </a:xfrm>
          <a:prstGeom prst="rect">
            <a:avLst/>
          </a:prstGeom>
        </xdr:spPr>
      </xdr:pic>
      <xdr:sp macro="" textlink="">
        <xdr:nvSpPr>
          <xdr:cNvPr id="8" name="TextBox 1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11186010" y="-633423"/>
            <a:ext cx="825813" cy="6860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350"/>
              <a:t>Back to Top</a:t>
            </a:r>
          </a:p>
        </xdr:txBody>
      </xdr:sp>
    </xdr:grp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B240464-270F-4522-939D-E5CBC762A3F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B506A9-3E40-4ECC-99CF-97D2D8AEC2B2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5B6AB3-A3DA-4CA7-820F-720B191FB07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504825</xdr:colOff>
      <xdr:row>33</xdr:row>
      <xdr:rowOff>114300</xdr:rowOff>
    </xdr:to>
    <xdr:grpSp>
      <xdr:nvGrpSpPr>
        <xdr:cNvPr id="2" name="Group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0" y="158750"/>
          <a:ext cx="8201025" cy="5194300"/>
          <a:chOff x="20183" y="197790"/>
          <a:chExt cx="9144000" cy="5292449"/>
        </a:xfrm>
      </xdr:grpSpPr>
      <xdr:grpSp>
        <xdr:nvGrpSpPr>
          <xdr:cNvPr id="3" name="Group 3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GrpSpPr>
            <a:grpSpLocks/>
          </xdr:cNvGrpSpPr>
        </xdr:nvGrpSpPr>
        <xdr:grpSpPr bwMode="auto">
          <a:xfrm>
            <a:off x="20183" y="416722"/>
            <a:ext cx="9144000" cy="5073517"/>
            <a:chOff x="-22557" y="-724222"/>
            <a:chExt cx="12192000" cy="6764692"/>
          </a:xfrm>
        </xdr:grpSpPr>
        <xdr:grpSp>
          <xdr:nvGrpSpPr>
            <xdr:cNvPr id="9" name="Group 9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9465" y="1737974"/>
              <a:ext cx="8672506" cy="4302496"/>
              <a:chOff x="1759464" y="1045069"/>
              <a:chExt cx="8672506" cy="4302496"/>
            </a:xfrm>
          </xdr:grpSpPr>
          <xdr:sp macro="" textlink="">
            <xdr:nvSpPr>
              <xdr:cNvPr id="12" name="Rectangle: Rounded Corners 11">
                <a:extLst>
                  <a:ext uri="{FF2B5EF4-FFF2-40B4-BE49-F238E27FC236}">
                    <a16:creationId xmlns:a16="http://schemas.microsoft.com/office/drawing/2014/main" id="{00000000-0008-0000-0600-00000C000000}"/>
                  </a:ext>
                </a:extLst>
              </xdr:cNvPr>
              <xdr:cNvSpPr/>
            </xdr:nvSpPr>
            <xdr:spPr>
              <a:xfrm>
                <a:off x="1759464" y="2161941"/>
                <a:ext cx="8672506" cy="1941835"/>
              </a:xfrm>
              <a:prstGeom prst="roundRect">
                <a:avLst/>
              </a:prstGeom>
              <a:solidFill>
                <a:srgbClr val="4472C4">
                  <a:lumMod val="50000"/>
                </a:srgbClr>
              </a:solidFill>
              <a:ln w="12700" cap="flat" cmpd="sng" algn="ctr">
                <a:solidFill>
                  <a:srgbClr val="4472C4">
                    <a:shade val="50000"/>
                  </a:srgb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endParaRPr lang="en-US" sz="2625"/>
              </a:p>
            </xdr:txBody>
          </xdr:sp>
          <xdr:sp macro="" textlink="">
            <xdr:nvSpPr>
              <xdr:cNvPr id="13" name="Rectangle: Rounded Corners 12">
                <a:hlinkClick xmlns:r="http://schemas.openxmlformats.org/officeDocument/2006/relationships" r:id="rId1"/>
                <a:extLst>
                  <a:ext uri="{FF2B5EF4-FFF2-40B4-BE49-F238E27FC236}">
                    <a16:creationId xmlns:a16="http://schemas.microsoft.com/office/drawing/2014/main" id="{00000000-0008-0000-0600-00000D000000}"/>
                  </a:ext>
                </a:extLst>
              </xdr:cNvPr>
              <xdr:cNvSpPr/>
            </xdr:nvSpPr>
            <xdr:spPr>
              <a:xfrm>
                <a:off x="3808789" y="1045069"/>
                <a:ext cx="4573856" cy="748812"/>
              </a:xfrm>
              <a:prstGeom prst="roundRect">
                <a:avLst/>
              </a:prstGeom>
              <a:noFill/>
              <a:ln w="190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r>
                  <a:rPr lang="en-US" sz="1350">
                    <a:solidFill>
                      <a:sysClr val="windowText" lastClr="000000"/>
                    </a:solidFill>
                  </a:rPr>
                  <a:t>Residential</a:t>
                </a:r>
              </a:p>
            </xdr:txBody>
          </xdr:sp>
          <xdr:sp macro="" textlink="">
            <xdr:nvSpPr>
              <xdr:cNvPr id="14" name="Rectangle: Rounded Corners 13">
                <a:hlinkClick xmlns:r="http://schemas.openxmlformats.org/officeDocument/2006/relationships" r:id="rId2"/>
                <a:extLst>
                  <a:ext uri="{FF2B5EF4-FFF2-40B4-BE49-F238E27FC236}">
                    <a16:creationId xmlns:a16="http://schemas.microsoft.com/office/drawing/2014/main" id="{00000000-0008-0000-0600-00000E000000}"/>
                  </a:ext>
                </a:extLst>
              </xdr:cNvPr>
              <xdr:cNvSpPr/>
            </xdr:nvSpPr>
            <xdr:spPr>
              <a:xfrm>
                <a:off x="3808789" y="4598753"/>
                <a:ext cx="4573856" cy="748812"/>
              </a:xfrm>
              <a:prstGeom prst="roundRect">
                <a:avLst/>
              </a:prstGeom>
              <a:noFill/>
              <a:ln w="19050" cap="flat" cmpd="sng" algn="ctr">
                <a:solidFill>
                  <a:srgbClr val="5B9BD5"/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Calibri" panose="020F0502020204030204"/>
                  </a:defRPr>
                </a:lvl9pPr>
              </a:lstStyle>
              <a:p>
                <a:pPr algn="ctr"/>
                <a:r>
                  <a:rPr lang="en-US" sz="1350">
                    <a:solidFill>
                      <a:sysClr val="windowText" lastClr="000000"/>
                    </a:solidFill>
                  </a:rPr>
                  <a:t>Irrigation</a:t>
                </a:r>
              </a:p>
            </xdr:txBody>
          </xdr:sp>
          <xdr:pic>
            <xdr:nvPicPr>
              <xdr:cNvPr id="15" name="Picture 15" descr="A picture containing black, white&#10;&#10;Description automatically generated">
                <a:extLst>
                  <a:ext uri="{FF2B5EF4-FFF2-40B4-BE49-F238E27FC236}">
                    <a16:creationId xmlns:a16="http://schemas.microsoft.com/office/drawing/2014/main" id="{00000000-0008-0000-0600-00000F00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>
                <a:biLevel thresh="25000"/>
                <a:alphaModFix amt="70000"/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980905" y="2296771"/>
                <a:ext cx="1670773" cy="16707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6" name="TextBox 3">
                <a:extLst>
                  <a:ext uri="{FF2B5EF4-FFF2-40B4-BE49-F238E27FC236}">
                    <a16:creationId xmlns:a16="http://schemas.microsoft.com/office/drawing/2014/main" id="{00000000-0008-0000-0600-000010000000}"/>
                  </a:ext>
                </a:extLst>
              </xdr:cNvPr>
              <xdr:cNvSpPr txBox="1"/>
            </xdr:nvSpPr>
            <xdr:spPr>
              <a:xfrm>
                <a:off x="4922553" y="2352317"/>
                <a:ext cx="3148238" cy="670602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ysClr val="windowText" lastClr="000000"/>
                    </a:solidFill>
                    <a:latin typeface="Calibri" panose="020F0502020204030204"/>
                  </a:defRPr>
                </a:lvl9pPr>
              </a:lstStyle>
              <a:p>
                <a:r>
                  <a:rPr lang="en-US" sz="2625">
                    <a:solidFill>
                      <a:sysClr val="window" lastClr="FFFFFF"/>
                    </a:solidFill>
                  </a:rPr>
                  <a:t>Commercial</a:t>
                </a:r>
              </a:p>
            </xdr:txBody>
          </xdr:sp>
        </xdr:grp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600-00000A000000}"/>
                </a:ext>
              </a:extLst>
            </xdr:cNvPr>
            <xdr:cNvSpPr txBox="1"/>
          </xdr:nvSpPr>
          <xdr:spPr>
            <a:xfrm>
              <a:off x="-22557" y="-724222"/>
              <a:ext cx="12192000" cy="101533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pPr algn="ctr"/>
              <a:r>
                <a:rPr lang="en-US" sz="3000" b="1">
                  <a:solidFill>
                    <a:srgbClr val="5B9BD5"/>
                  </a:solidFill>
                </a:rPr>
                <a:t>Water</a:t>
              </a:r>
            </a:p>
            <a:p>
              <a:pPr algn="ctr"/>
              <a:endParaRPr lang="en-US" sz="1350">
                <a:solidFill>
                  <a:srgbClr val="5B9BD5"/>
                </a:solidFill>
              </a:endParaRPr>
            </a:p>
          </xdr:txBody>
        </xdr:sp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600-00000B000000}"/>
                </a:ext>
              </a:extLst>
            </xdr:cNvPr>
            <xdr:cNvCxnSpPr/>
          </xdr:nvCxnSpPr>
          <xdr:spPr>
            <a:xfrm>
              <a:off x="1031806" y="126124"/>
              <a:ext cx="10127825" cy="0"/>
            </a:xfrm>
            <a:prstGeom prst="line">
              <a:avLst/>
            </a:prstGeom>
            <a:noFill/>
            <a:ln w="19050" cap="flat" cmpd="sng" algn="ctr">
              <a:solidFill>
                <a:srgbClr val="4472C4"/>
              </a:solidFill>
              <a:prstDash val="solid"/>
              <a:miter lim="800000"/>
            </a:ln>
            <a:effectLst/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Rectangle: Rounded Corners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2826868" y="3824450"/>
            <a:ext cx="1548132" cy="371233"/>
          </a:xfrm>
          <a:prstGeom prst="roundRect">
            <a:avLst/>
          </a:prstGeom>
          <a:solidFill>
            <a:srgbClr val="4472C4">
              <a:lumMod val="75000"/>
            </a:srgbClr>
          </a:solidFill>
          <a:ln w="28575" cap="flat" cmpd="sng" algn="ctr">
            <a:solidFill>
              <a:sysClr val="window" lastClr="FFFFFF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350"/>
              <a:t>Rate Structures</a:t>
            </a:r>
          </a:p>
        </xdr:txBody>
      </xdr:sp>
      <xdr:sp macro="" textlink="">
        <xdr:nvSpPr>
          <xdr:cNvPr id="5" name="Rectangle: Rounded Corners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4876193" y="3824450"/>
            <a:ext cx="1559269" cy="371233"/>
          </a:xfrm>
          <a:prstGeom prst="roundRect">
            <a:avLst/>
          </a:prstGeom>
          <a:solidFill>
            <a:srgbClr val="4472C4">
              <a:lumMod val="75000"/>
            </a:srgbClr>
          </a:solidFill>
          <a:ln w="28575" cap="flat" cmpd="sng" algn="ctr">
            <a:solidFill>
              <a:sysClr val="window" lastClr="FFFFFF"/>
            </a:solidFill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4572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350"/>
              <a:t>Bill Amounts</a:t>
            </a:r>
          </a:p>
        </xdr:txBody>
      </xdr:sp>
      <xdr:grpSp>
        <xdr:nvGrpSpPr>
          <xdr:cNvPr id="6" name="Group 6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GrpSpPr>
            <a:grpSpLocks/>
          </xdr:cNvGrpSpPr>
        </xdr:nvGrpSpPr>
        <xdr:grpSpPr bwMode="auto">
          <a:xfrm>
            <a:off x="7818018" y="197790"/>
            <a:ext cx="1195353" cy="685800"/>
            <a:chOff x="10424023" y="-747759"/>
            <a:chExt cx="1593804" cy="914400"/>
          </a:xfrm>
        </xdr:grpSpPr>
        <xdr:pic>
          <xdr:nvPicPr>
            <xdr:cNvPr id="7" name="Graphic 17" descr="Arrow Clockwise curve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0422038" y="-747759"/>
              <a:ext cx="905861" cy="913804"/>
            </a:xfrm>
            <a:prstGeom prst="rect">
              <a:avLst/>
            </a:prstGeom>
          </xdr:spPr>
        </xdr:pic>
        <xdr:sp macro="" textlink="">
          <xdr:nvSpPr>
            <xdr:cNvPr id="8" name="TextBox 18">
              <a:hlinkClick xmlns:r="http://schemas.openxmlformats.org/officeDocument/2006/relationships" r:id="rId8"/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SpPr txBox="1"/>
          </xdr:nvSpPr>
          <xdr:spPr>
            <a:xfrm>
              <a:off x="11179398" y="-633533"/>
              <a:ext cx="831610" cy="68535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ysClr val="windowText" lastClr="000000"/>
                  </a:solidFill>
                  <a:latin typeface="Calibri" panose="020F0502020204030204"/>
                </a:defRPr>
              </a:lvl9pPr>
            </a:lstStyle>
            <a:p>
              <a:r>
                <a:rPr lang="en-US" sz="1350"/>
                <a:t>Back to Top</a:t>
              </a:r>
            </a:p>
          </xdr:txBody>
        </xdr:sp>
      </xdr:grpSp>
    </xdr:grp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FB85ACC-8FF0-4744-9842-F8B1E2A42F3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9C6D7D-56CD-49D5-9241-66C258D616C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7C0E6E-7297-4FB5-BC68-DAC579A2E1F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N32"/>
  <sheetViews>
    <sheetView showGridLines="0" topLeftCell="A81" zoomScale="70" zoomScaleNormal="70" zoomScalePageLayoutView="64" workbookViewId="0">
      <selection activeCell="K102" sqref="K102"/>
    </sheetView>
  </sheetViews>
  <sheetFormatPr defaultColWidth="9.1796875" defaultRowHeight="13" x14ac:dyDescent="0.3"/>
  <cols>
    <col min="1" max="1" width="9.1796875" style="25"/>
    <col min="2" max="2" width="28.7265625" style="25" customWidth="1"/>
    <col min="3" max="4" width="29.26953125" style="25" customWidth="1"/>
    <col min="5" max="5" width="13.81640625" style="25" customWidth="1"/>
    <col min="6" max="7" width="25.81640625" style="25" customWidth="1"/>
    <col min="8" max="8" width="13.1796875" style="25" customWidth="1"/>
    <col min="9" max="16384" width="9.1796875" style="25"/>
  </cols>
  <sheetData>
    <row r="1" spans="1:8" ht="24.75" customHeight="1" x14ac:dyDescent="0.3"/>
    <row r="2" spans="1:8" ht="16.5" customHeight="1" x14ac:dyDescent="0.3"/>
    <row r="3" spans="1:8" ht="19.5" x14ac:dyDescent="0.35">
      <c r="A3" s="146"/>
      <c r="B3" s="146"/>
      <c r="C3" s="146"/>
      <c r="D3" s="146"/>
      <c r="E3" s="146"/>
      <c r="F3" s="146"/>
      <c r="G3" s="146"/>
      <c r="H3" s="146"/>
    </row>
    <row r="4" spans="1:8" ht="19.5" x14ac:dyDescent="0.35">
      <c r="A4" s="147"/>
      <c r="B4" s="147"/>
      <c r="C4" s="147"/>
      <c r="D4" s="147"/>
      <c r="E4" s="147"/>
      <c r="F4" s="147"/>
      <c r="G4" s="147"/>
      <c r="H4" s="147"/>
    </row>
    <row r="6" spans="1:8" ht="21" x14ac:dyDescent="0.5">
      <c r="A6" s="148"/>
      <c r="B6" s="148"/>
      <c r="C6" s="148"/>
      <c r="D6" s="148"/>
      <c r="E6" s="148"/>
      <c r="F6" s="148"/>
      <c r="G6" s="148"/>
      <c r="H6" s="148"/>
    </row>
    <row r="8" spans="1:8" ht="15.75" customHeight="1" x14ac:dyDescent="0.35">
      <c r="A8" s="149"/>
      <c r="B8" s="149"/>
      <c r="C8" s="149"/>
      <c r="D8" s="149"/>
      <c r="E8" s="149"/>
      <c r="F8" s="149"/>
      <c r="G8" s="149"/>
      <c r="H8" s="149"/>
    </row>
    <row r="10" spans="1:8" ht="35.25" customHeight="1" x14ac:dyDescent="0.3"/>
    <row r="11" spans="1:8" ht="69" customHeight="1" x14ac:dyDescent="0.45">
      <c r="B11" s="26"/>
      <c r="C11" s="26"/>
      <c r="D11" s="150"/>
      <c r="E11" s="150"/>
      <c r="F11" s="27"/>
      <c r="G11" s="26"/>
      <c r="H11" s="26"/>
    </row>
    <row r="12" spans="1:8" ht="48.75" customHeight="1" x14ac:dyDescent="0.3"/>
    <row r="14" spans="1:8" ht="33.75" customHeight="1" x14ac:dyDescent="0.5">
      <c r="B14" s="28"/>
      <c r="C14" s="28"/>
      <c r="D14" s="28"/>
      <c r="E14" s="29"/>
      <c r="F14" s="28"/>
      <c r="G14" s="28"/>
      <c r="H14" s="29"/>
    </row>
    <row r="15" spans="1:8" ht="30.75" customHeight="1" x14ac:dyDescent="0.5">
      <c r="E15" s="30"/>
    </row>
    <row r="16" spans="1:8" ht="44.25" customHeight="1" x14ac:dyDescent="0.4">
      <c r="B16" s="31"/>
      <c r="C16" s="31"/>
      <c r="D16" s="31"/>
      <c r="E16" s="32"/>
      <c r="F16" s="31"/>
      <c r="G16" s="31"/>
    </row>
    <row r="17" spans="2:14" s="37" customFormat="1" ht="38.25" customHeight="1" x14ac:dyDescent="0.35">
      <c r="B17" s="33"/>
      <c r="C17" s="34"/>
      <c r="D17" s="34"/>
      <c r="E17" s="35"/>
      <c r="F17" s="36"/>
      <c r="G17" s="34"/>
      <c r="N17"/>
    </row>
    <row r="18" spans="2:14" ht="45" customHeight="1" x14ac:dyDescent="0.45">
      <c r="B18" s="38"/>
      <c r="C18" s="39"/>
      <c r="D18" s="33"/>
      <c r="E18" s="40"/>
      <c r="F18" s="39"/>
      <c r="G18" s="36"/>
    </row>
    <row r="19" spans="2:14" ht="21" x14ac:dyDescent="0.5">
      <c r="B19" s="29"/>
      <c r="C19" s="29"/>
      <c r="D19" s="29"/>
      <c r="E19" s="29"/>
      <c r="G19" s="41"/>
    </row>
    <row r="20" spans="2:14" ht="15.5" x14ac:dyDescent="0.35">
      <c r="B20" s="42"/>
      <c r="C20" s="43"/>
      <c r="D20" s="43"/>
      <c r="E20" s="43"/>
    </row>
    <row r="21" spans="2:14" s="46" customFormat="1" ht="37.5" customHeight="1" x14ac:dyDescent="0.25">
      <c r="B21" s="44"/>
      <c r="C21" s="45"/>
      <c r="D21" s="45"/>
      <c r="E21" s="45"/>
    </row>
    <row r="22" spans="2:14" s="46" customFormat="1" ht="37.5" customHeight="1" x14ac:dyDescent="0.25">
      <c r="B22" s="44"/>
      <c r="C22" s="45"/>
      <c r="D22" s="45"/>
      <c r="E22" s="47"/>
    </row>
    <row r="23" spans="2:14" s="46" customFormat="1" ht="37.5" customHeight="1" x14ac:dyDescent="0.25">
      <c r="B23" s="44"/>
      <c r="G23"/>
    </row>
    <row r="24" spans="2:14" s="46" customFormat="1" ht="37.5" customHeight="1" x14ac:dyDescent="0.25">
      <c r="B24" s="44"/>
      <c r="C24" s="45"/>
      <c r="D24" s="45"/>
      <c r="E24" s="47"/>
    </row>
    <row r="25" spans="2:14" s="46" customFormat="1" ht="37.5" customHeight="1" x14ac:dyDescent="0.25">
      <c r="B25" s="44"/>
      <c r="C25" s="45"/>
      <c r="D25" s="45"/>
      <c r="E25" s="47"/>
    </row>
    <row r="26" spans="2:14" ht="15.5" x14ac:dyDescent="0.35">
      <c r="B26" s="48"/>
      <c r="C26" s="49"/>
      <c r="D26" s="49"/>
      <c r="E26" s="50"/>
    </row>
    <row r="27" spans="2:14" ht="15.5" x14ac:dyDescent="0.35">
      <c r="B27" s="48"/>
      <c r="C27" s="50"/>
      <c r="D27" s="50"/>
      <c r="E27" s="50"/>
    </row>
    <row r="28" spans="2:14" ht="15.5" x14ac:dyDescent="0.35">
      <c r="B28" s="42"/>
      <c r="C28" s="42"/>
      <c r="D28" s="42"/>
      <c r="E28" s="42"/>
    </row>
    <row r="29" spans="2:14" ht="83.25" customHeight="1" x14ac:dyDescent="0.35">
      <c r="B29" s="151"/>
      <c r="C29" s="151"/>
      <c r="D29" s="151"/>
      <c r="E29" s="151"/>
    </row>
    <row r="30" spans="2:14" ht="15.5" x14ac:dyDescent="0.35">
      <c r="B30" s="145"/>
      <c r="C30" s="145"/>
      <c r="D30" s="145"/>
      <c r="E30" s="145"/>
    </row>
    <row r="31" spans="2:14" ht="15.75" customHeight="1" x14ac:dyDescent="0.35">
      <c r="B31" s="145"/>
      <c r="C31" s="145"/>
      <c r="D31" s="145"/>
      <c r="E31" s="145"/>
    </row>
    <row r="32" spans="2:14" ht="21" x14ac:dyDescent="0.5">
      <c r="B32" s="29"/>
      <c r="C32" s="29"/>
      <c r="D32" s="29"/>
      <c r="E32" s="51"/>
    </row>
  </sheetData>
  <mergeCells count="8">
    <mergeCell ref="B30:E30"/>
    <mergeCell ref="B31:E31"/>
    <mergeCell ref="A3:H3"/>
    <mergeCell ref="A4:H4"/>
    <mergeCell ref="A6:H6"/>
    <mergeCell ref="A8:H8"/>
    <mergeCell ref="D11:E11"/>
    <mergeCell ref="B29:E29"/>
  </mergeCells>
  <printOptions horizontalCentered="1"/>
  <pageMargins left="0.45" right="0.45" top="0.75" bottom="0.75" header="0.3" footer="0.3"/>
  <pageSetup scale="70" fitToHeight="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FD5AC"/>
    <pageSetUpPr fitToPage="1"/>
  </sheetPr>
  <dimension ref="A1"/>
  <sheetViews>
    <sheetView showGridLines="0" topLeftCell="A10" zoomScaleNormal="100" zoomScalePageLayoutView="80" workbookViewId="0">
      <selection activeCell="G10" sqref="G10"/>
    </sheetView>
  </sheetViews>
  <sheetFormatPr defaultColWidth="9.1796875" defaultRowHeight="12.5" x14ac:dyDescent="0.25"/>
  <cols>
    <col min="1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FE3C8"/>
    <pageSetUpPr fitToPage="1"/>
  </sheetPr>
  <dimension ref="A1:J555"/>
  <sheetViews>
    <sheetView showGridLines="0" view="pageLayout" topLeftCell="A23" zoomScaleNormal="100" zoomScaleSheetLayoutView="100" workbookViewId="0">
      <selection activeCell="E9" sqref="E9"/>
    </sheetView>
  </sheetViews>
  <sheetFormatPr defaultColWidth="16.7265625" defaultRowHeight="13" x14ac:dyDescent="0.3"/>
  <cols>
    <col min="1" max="1" width="36.54296875" style="1" customWidth="1"/>
    <col min="2" max="2" width="8.81640625" style="7" customWidth="1"/>
    <col min="3" max="3" width="8" style="8" bestFit="1" customWidth="1"/>
    <col min="4" max="4" width="10.453125" style="8" customWidth="1"/>
    <col min="5" max="5" width="11.1796875" style="2" customWidth="1"/>
    <col min="6" max="6" width="16.1796875" style="2" customWidth="1"/>
    <col min="7" max="7" width="10.7265625" style="2" customWidth="1"/>
    <col min="8" max="8" width="6.54296875" style="2" customWidth="1"/>
    <col min="9" max="9" width="9" style="2" customWidth="1"/>
    <col min="10" max="10" width="12" style="136" customWidth="1"/>
    <col min="11" max="16384" width="16.7265625" style="2"/>
  </cols>
  <sheetData>
    <row r="1" spans="1:10" ht="17.5" x14ac:dyDescent="0.3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63.75" customHeight="1" thickBot="1" x14ac:dyDescent="0.35">
      <c r="A2" s="53" t="s">
        <v>1</v>
      </c>
      <c r="B2" s="100" t="s">
        <v>5</v>
      </c>
      <c r="C2" s="76" t="s">
        <v>19</v>
      </c>
      <c r="D2" s="76" t="s">
        <v>15</v>
      </c>
      <c r="E2" s="109" t="s">
        <v>277</v>
      </c>
      <c r="F2" s="55" t="s">
        <v>12</v>
      </c>
      <c r="G2" s="55" t="str">
        <f>"Volumetric Units" &amp;CHAR(10)&amp;"(1000 gallons or 100 cf)"</f>
        <v>Volumetric Units
(1000 gallons or 100 cf)</v>
      </c>
      <c r="H2" s="54" t="s">
        <v>7</v>
      </c>
      <c r="I2" s="100" t="s">
        <v>276</v>
      </c>
      <c r="J2" s="134" t="s">
        <v>26</v>
      </c>
    </row>
    <row r="3" spans="1:10" x14ac:dyDescent="0.3">
      <c r="A3" s="137" t="s">
        <v>64</v>
      </c>
      <c r="B3" s="138">
        <v>576</v>
      </c>
      <c r="C3" s="139" t="s">
        <v>27</v>
      </c>
      <c r="D3" s="140" t="s">
        <v>16</v>
      </c>
      <c r="E3" s="139" t="s">
        <v>29</v>
      </c>
      <c r="F3" s="139" t="s">
        <v>9</v>
      </c>
      <c r="G3" s="140" t="s">
        <v>265</v>
      </c>
      <c r="H3" s="139"/>
      <c r="I3" s="139"/>
      <c r="J3" s="141"/>
    </row>
    <row r="4" spans="1:10" x14ac:dyDescent="0.3">
      <c r="A4" s="137" t="s">
        <v>65</v>
      </c>
      <c r="B4" s="138">
        <v>150</v>
      </c>
      <c r="C4" s="139" t="s">
        <v>27</v>
      </c>
      <c r="D4" s="140" t="s">
        <v>16</v>
      </c>
      <c r="E4" s="139" t="s">
        <v>29</v>
      </c>
      <c r="F4" s="139" t="s">
        <v>42</v>
      </c>
      <c r="G4" s="140" t="s">
        <v>265</v>
      </c>
      <c r="H4" s="139"/>
      <c r="I4" s="139"/>
      <c r="J4" s="141"/>
    </row>
    <row r="5" spans="1:10" x14ac:dyDescent="0.3">
      <c r="A5" s="137" t="s">
        <v>67</v>
      </c>
      <c r="B5" s="138">
        <v>485</v>
      </c>
      <c r="C5" s="139" t="s">
        <v>27</v>
      </c>
      <c r="D5" s="140" t="s">
        <v>16</v>
      </c>
      <c r="E5" s="139" t="s">
        <v>29</v>
      </c>
      <c r="F5" s="139" t="s">
        <v>9</v>
      </c>
      <c r="G5" s="140" t="s">
        <v>266</v>
      </c>
      <c r="H5" s="139"/>
      <c r="I5" s="139"/>
      <c r="J5" s="141"/>
    </row>
    <row r="6" spans="1:10" x14ac:dyDescent="0.3">
      <c r="A6" s="137" t="s">
        <v>70</v>
      </c>
      <c r="B6" s="142">
        <v>14000</v>
      </c>
      <c r="C6" s="139" t="s">
        <v>27</v>
      </c>
      <c r="D6" s="140" t="s">
        <v>16</v>
      </c>
      <c r="E6" s="139" t="s">
        <v>29</v>
      </c>
      <c r="F6" s="139" t="s">
        <v>9</v>
      </c>
      <c r="G6" s="140" t="s">
        <v>266</v>
      </c>
      <c r="H6" s="139"/>
      <c r="I6" s="139"/>
      <c r="J6" s="141"/>
    </row>
    <row r="7" spans="1:10" x14ac:dyDescent="0.3">
      <c r="A7" s="137" t="s">
        <v>71</v>
      </c>
      <c r="B7" s="142">
        <v>1210</v>
      </c>
      <c r="C7" s="139" t="s">
        <v>44</v>
      </c>
      <c r="D7" s="140" t="s">
        <v>16</v>
      </c>
      <c r="E7" s="139" t="s">
        <v>29</v>
      </c>
      <c r="F7" s="139" t="s">
        <v>42</v>
      </c>
      <c r="G7" s="140" t="s">
        <v>266</v>
      </c>
      <c r="H7" s="139"/>
      <c r="I7" s="139"/>
      <c r="J7" s="141"/>
    </row>
    <row r="8" spans="1:10" x14ac:dyDescent="0.3">
      <c r="A8" s="137" t="s">
        <v>72</v>
      </c>
      <c r="B8" s="138">
        <v>950</v>
      </c>
      <c r="C8" s="139" t="s">
        <v>18</v>
      </c>
      <c r="D8" s="140" t="s">
        <v>16</v>
      </c>
      <c r="E8" s="139" t="s">
        <v>29</v>
      </c>
      <c r="F8" s="139" t="s">
        <v>9</v>
      </c>
      <c r="G8" s="140" t="s">
        <v>265</v>
      </c>
      <c r="H8" s="139"/>
      <c r="I8" s="139"/>
      <c r="J8" s="141"/>
    </row>
    <row r="9" spans="1:10" x14ac:dyDescent="0.3">
      <c r="A9" s="137" t="s">
        <v>73</v>
      </c>
      <c r="B9" s="142">
        <v>3700</v>
      </c>
      <c r="C9" s="139" t="s">
        <v>43</v>
      </c>
      <c r="D9" s="140" t="s">
        <v>16</v>
      </c>
      <c r="E9" s="143">
        <v>15</v>
      </c>
      <c r="F9" s="139" t="s">
        <v>9</v>
      </c>
      <c r="G9" s="140" t="s">
        <v>266</v>
      </c>
      <c r="H9" s="139"/>
      <c r="I9" s="139"/>
      <c r="J9" s="141"/>
    </row>
    <row r="10" spans="1:10" x14ac:dyDescent="0.3">
      <c r="A10" s="137" t="s">
        <v>74</v>
      </c>
      <c r="B10" s="142">
        <v>13250</v>
      </c>
      <c r="C10" s="139" t="s">
        <v>27</v>
      </c>
      <c r="D10" s="140" t="s">
        <v>16</v>
      </c>
      <c r="E10" s="139" t="s">
        <v>29</v>
      </c>
      <c r="F10" s="139" t="s">
        <v>42</v>
      </c>
      <c r="G10" s="140" t="s">
        <v>265</v>
      </c>
      <c r="H10" s="139"/>
      <c r="I10" s="139"/>
      <c r="J10" s="141"/>
    </row>
    <row r="11" spans="1:10" x14ac:dyDescent="0.3">
      <c r="A11" s="137" t="s">
        <v>75</v>
      </c>
      <c r="B11" s="142">
        <v>7533</v>
      </c>
      <c r="C11" s="139" t="s">
        <v>43</v>
      </c>
      <c r="D11" s="140" t="s">
        <v>16</v>
      </c>
      <c r="E11" s="139" t="s">
        <v>29</v>
      </c>
      <c r="F11" s="139" t="s">
        <v>42</v>
      </c>
      <c r="G11" s="140" t="s">
        <v>265</v>
      </c>
      <c r="H11" s="139"/>
      <c r="I11" s="139"/>
      <c r="J11" s="141"/>
    </row>
    <row r="12" spans="1:10" x14ac:dyDescent="0.3">
      <c r="A12" s="137" t="s">
        <v>76</v>
      </c>
      <c r="B12" s="138">
        <v>300</v>
      </c>
      <c r="C12" s="139" t="s">
        <v>43</v>
      </c>
      <c r="D12" s="140" t="s">
        <v>28</v>
      </c>
      <c r="E12" s="139" t="s">
        <v>29</v>
      </c>
      <c r="F12" s="139" t="s">
        <v>9</v>
      </c>
      <c r="G12" s="140" t="s">
        <v>265</v>
      </c>
      <c r="H12" s="139"/>
      <c r="I12" s="139"/>
      <c r="J12" s="141"/>
    </row>
    <row r="13" spans="1:10" x14ac:dyDescent="0.3">
      <c r="A13" s="137" t="s">
        <v>77</v>
      </c>
      <c r="B13" s="138">
        <v>915</v>
      </c>
      <c r="C13" s="139" t="s">
        <v>27</v>
      </c>
      <c r="D13" s="140" t="s">
        <v>16</v>
      </c>
      <c r="E13" s="139" t="s">
        <v>29</v>
      </c>
      <c r="F13" s="139" t="s">
        <v>9</v>
      </c>
      <c r="G13" s="140" t="s">
        <v>265</v>
      </c>
      <c r="H13" s="139"/>
      <c r="I13" s="139"/>
      <c r="J13" s="141"/>
    </row>
    <row r="14" spans="1:10" x14ac:dyDescent="0.3">
      <c r="A14" s="137" t="s">
        <v>78</v>
      </c>
      <c r="B14" s="138">
        <v>50</v>
      </c>
      <c r="C14" s="139" t="s">
        <v>27</v>
      </c>
      <c r="D14" s="140" t="s">
        <v>16</v>
      </c>
      <c r="E14" s="139" t="s">
        <v>29</v>
      </c>
      <c r="F14" s="139" t="s">
        <v>9</v>
      </c>
      <c r="G14" s="140" t="s">
        <v>265</v>
      </c>
      <c r="H14" s="139"/>
      <c r="I14" s="139"/>
      <c r="J14" s="141"/>
    </row>
    <row r="15" spans="1:10" x14ac:dyDescent="0.3">
      <c r="A15" s="137" t="s">
        <v>79</v>
      </c>
      <c r="B15" s="142">
        <v>1030</v>
      </c>
      <c r="C15" s="139" t="s">
        <v>27</v>
      </c>
      <c r="D15" s="140" t="s">
        <v>16</v>
      </c>
      <c r="E15" s="139" t="s">
        <v>29</v>
      </c>
      <c r="F15" s="139" t="s">
        <v>42</v>
      </c>
      <c r="G15" s="140" t="s">
        <v>265</v>
      </c>
      <c r="H15" s="139"/>
      <c r="I15" s="139"/>
      <c r="J15" s="141"/>
    </row>
    <row r="16" spans="1:10" x14ac:dyDescent="0.3">
      <c r="A16" s="137" t="s">
        <v>80</v>
      </c>
      <c r="B16" s="142">
        <v>1512</v>
      </c>
      <c r="C16" s="139" t="s">
        <v>27</v>
      </c>
      <c r="D16" s="140" t="s">
        <v>16</v>
      </c>
      <c r="E16" s="139" t="s">
        <v>29</v>
      </c>
      <c r="F16" s="139" t="s">
        <v>8</v>
      </c>
      <c r="G16" s="140" t="s">
        <v>265</v>
      </c>
      <c r="H16" s="139">
        <v>1</v>
      </c>
      <c r="I16" s="143">
        <v>14.3</v>
      </c>
      <c r="J16" s="141"/>
    </row>
    <row r="17" spans="1:10" x14ac:dyDescent="0.3">
      <c r="A17" s="137" t="s">
        <v>81</v>
      </c>
      <c r="B17" s="142">
        <v>33975</v>
      </c>
      <c r="C17" s="139" t="s">
        <v>27</v>
      </c>
      <c r="D17" s="140" t="s">
        <v>16</v>
      </c>
      <c r="E17" s="143">
        <v>5</v>
      </c>
      <c r="F17" s="139" t="s">
        <v>9</v>
      </c>
      <c r="G17" s="140" t="s">
        <v>265</v>
      </c>
      <c r="H17" s="139"/>
      <c r="I17" s="139"/>
      <c r="J17" s="141"/>
    </row>
    <row r="18" spans="1:10" x14ac:dyDescent="0.3">
      <c r="A18" s="137" t="s">
        <v>83</v>
      </c>
      <c r="B18" s="142">
        <v>12200</v>
      </c>
      <c r="C18" s="139" t="s">
        <v>27</v>
      </c>
      <c r="D18" s="140" t="s">
        <v>17</v>
      </c>
      <c r="E18" s="139" t="s">
        <v>29</v>
      </c>
      <c r="F18" s="139" t="s">
        <v>9</v>
      </c>
      <c r="G18" s="140" t="s">
        <v>266</v>
      </c>
      <c r="H18" s="139"/>
      <c r="I18" s="139"/>
      <c r="J18" s="141"/>
    </row>
    <row r="19" spans="1:10" x14ac:dyDescent="0.3">
      <c r="A19" s="137" t="s">
        <v>84</v>
      </c>
      <c r="B19" s="142">
        <v>1782</v>
      </c>
      <c r="C19" s="139" t="s">
        <v>27</v>
      </c>
      <c r="D19" s="140" t="s">
        <v>16</v>
      </c>
      <c r="E19" s="139" t="s">
        <v>29</v>
      </c>
      <c r="F19" s="139" t="s">
        <v>9</v>
      </c>
      <c r="G19" s="140" t="s">
        <v>265</v>
      </c>
      <c r="H19" s="139"/>
      <c r="I19" s="139"/>
      <c r="J19" s="141"/>
    </row>
    <row r="20" spans="1:10" x14ac:dyDescent="0.3">
      <c r="A20" s="137" t="s">
        <v>86</v>
      </c>
      <c r="B20" s="142">
        <v>4300</v>
      </c>
      <c r="C20" s="139" t="s">
        <v>44</v>
      </c>
      <c r="D20" s="140" t="s">
        <v>16</v>
      </c>
      <c r="E20" s="139" t="s">
        <v>29</v>
      </c>
      <c r="F20" s="139" t="s">
        <v>42</v>
      </c>
      <c r="G20" s="140" t="s">
        <v>265</v>
      </c>
      <c r="H20" s="139"/>
      <c r="I20" s="139"/>
      <c r="J20" s="141"/>
    </row>
    <row r="21" spans="1:10" x14ac:dyDescent="0.3">
      <c r="A21" s="137" t="s">
        <v>88</v>
      </c>
      <c r="B21" s="142">
        <v>1058</v>
      </c>
      <c r="C21" s="139" t="s">
        <v>27</v>
      </c>
      <c r="D21" s="140" t="s">
        <v>16</v>
      </c>
      <c r="E21" s="139" t="s">
        <v>29</v>
      </c>
      <c r="F21" s="139" t="s">
        <v>42</v>
      </c>
      <c r="G21" s="140" t="s">
        <v>265</v>
      </c>
      <c r="H21" s="139"/>
      <c r="I21" s="139"/>
      <c r="J21" s="141"/>
    </row>
    <row r="22" spans="1:10" x14ac:dyDescent="0.3">
      <c r="A22" s="137" t="s">
        <v>89</v>
      </c>
      <c r="B22" s="142">
        <v>42000</v>
      </c>
      <c r="C22" s="139" t="s">
        <v>18</v>
      </c>
      <c r="D22" s="140" t="s">
        <v>28</v>
      </c>
      <c r="E22" s="139" t="s">
        <v>29</v>
      </c>
      <c r="F22" s="139" t="s">
        <v>9</v>
      </c>
      <c r="G22" s="140" t="s">
        <v>266</v>
      </c>
      <c r="H22" s="139"/>
      <c r="I22" s="139"/>
      <c r="J22" s="141"/>
    </row>
    <row r="23" spans="1:10" x14ac:dyDescent="0.3">
      <c r="A23" s="137" t="s">
        <v>90</v>
      </c>
      <c r="B23" s="138">
        <v>250</v>
      </c>
      <c r="C23" s="139" t="s">
        <v>27</v>
      </c>
      <c r="D23" s="140" t="s">
        <v>16</v>
      </c>
      <c r="E23" s="139" t="s">
        <v>29</v>
      </c>
      <c r="F23" s="139" t="s">
        <v>42</v>
      </c>
      <c r="G23" s="140" t="s">
        <v>265</v>
      </c>
      <c r="H23" s="139"/>
      <c r="I23" s="139"/>
      <c r="J23" s="141"/>
    </row>
    <row r="24" spans="1:10" x14ac:dyDescent="0.3">
      <c r="A24" s="137" t="s">
        <v>92</v>
      </c>
      <c r="B24" s="142">
        <v>7920</v>
      </c>
      <c r="C24" s="139" t="s">
        <v>27</v>
      </c>
      <c r="D24" s="140" t="s">
        <v>16</v>
      </c>
      <c r="E24" s="139" t="s">
        <v>29</v>
      </c>
      <c r="F24" s="139" t="s">
        <v>42</v>
      </c>
      <c r="G24" s="140" t="s">
        <v>267</v>
      </c>
      <c r="H24" s="139"/>
      <c r="I24" s="139"/>
      <c r="J24" s="141"/>
    </row>
    <row r="25" spans="1:10" x14ac:dyDescent="0.3">
      <c r="A25" s="137" t="s">
        <v>98</v>
      </c>
      <c r="B25" s="138">
        <v>950</v>
      </c>
      <c r="C25" s="139" t="s">
        <v>27</v>
      </c>
      <c r="D25" s="140" t="s">
        <v>16</v>
      </c>
      <c r="E25" s="143">
        <v>10</v>
      </c>
      <c r="F25" s="139" t="s">
        <v>9</v>
      </c>
      <c r="G25" s="140" t="s">
        <v>265</v>
      </c>
      <c r="H25" s="139"/>
      <c r="I25" s="139"/>
      <c r="J25" s="141"/>
    </row>
    <row r="26" spans="1:10" x14ac:dyDescent="0.3">
      <c r="A26" s="137" t="s">
        <v>101</v>
      </c>
      <c r="B26" s="142">
        <v>15296</v>
      </c>
      <c r="C26" s="139" t="s">
        <v>27</v>
      </c>
      <c r="D26" s="140" t="s">
        <v>16</v>
      </c>
      <c r="E26" s="143">
        <v>10</v>
      </c>
      <c r="F26" s="139" t="s">
        <v>9</v>
      </c>
      <c r="G26" s="140" t="s">
        <v>266</v>
      </c>
      <c r="H26" s="139"/>
      <c r="I26" s="139"/>
      <c r="J26" s="141"/>
    </row>
    <row r="27" spans="1:10" x14ac:dyDescent="0.3">
      <c r="A27" s="137" t="s">
        <v>103</v>
      </c>
      <c r="B27" s="138">
        <v>450</v>
      </c>
      <c r="C27" s="139" t="s">
        <v>27</v>
      </c>
      <c r="D27" s="140" t="s">
        <v>16</v>
      </c>
      <c r="E27" s="139" t="s">
        <v>29</v>
      </c>
      <c r="F27" s="139" t="s">
        <v>42</v>
      </c>
      <c r="G27" s="140" t="s">
        <v>265</v>
      </c>
      <c r="H27" s="139"/>
      <c r="I27" s="139"/>
      <c r="J27" s="141"/>
    </row>
    <row r="28" spans="1:10" x14ac:dyDescent="0.3">
      <c r="A28" s="137" t="s">
        <v>104</v>
      </c>
      <c r="B28" s="142">
        <v>1490</v>
      </c>
      <c r="C28" s="139" t="s">
        <v>27</v>
      </c>
      <c r="D28" s="140" t="s">
        <v>16</v>
      </c>
      <c r="E28" s="139" t="s">
        <v>29</v>
      </c>
      <c r="F28" s="139" t="s">
        <v>9</v>
      </c>
      <c r="G28" s="140" t="s">
        <v>265</v>
      </c>
      <c r="H28" s="139"/>
      <c r="I28" s="139"/>
      <c r="J28" s="141"/>
    </row>
    <row r="29" spans="1:10" x14ac:dyDescent="0.3">
      <c r="A29" s="137" t="s">
        <v>112</v>
      </c>
      <c r="B29" s="142">
        <v>19854</v>
      </c>
      <c r="C29" s="139" t="s">
        <v>44</v>
      </c>
      <c r="D29" s="140" t="s">
        <v>16</v>
      </c>
      <c r="E29" s="139" t="s">
        <v>29</v>
      </c>
      <c r="F29" s="139" t="s">
        <v>42</v>
      </c>
      <c r="G29" s="140" t="s">
        <v>265</v>
      </c>
      <c r="H29" s="139"/>
      <c r="I29" s="139"/>
      <c r="J29" s="141"/>
    </row>
    <row r="30" spans="1:10" x14ac:dyDescent="0.3">
      <c r="A30" s="137" t="s">
        <v>114</v>
      </c>
      <c r="B30" s="142">
        <v>1400</v>
      </c>
      <c r="C30" s="139" t="s">
        <v>27</v>
      </c>
      <c r="D30" s="140" t="s">
        <v>28</v>
      </c>
      <c r="E30" s="139" t="s">
        <v>29</v>
      </c>
      <c r="F30" s="139" t="s">
        <v>9</v>
      </c>
      <c r="G30" s="140" t="s">
        <v>265</v>
      </c>
      <c r="H30" s="139"/>
      <c r="I30" s="139"/>
      <c r="J30" s="141"/>
    </row>
    <row r="31" spans="1:10" x14ac:dyDescent="0.3">
      <c r="A31" s="137" t="s">
        <v>123</v>
      </c>
      <c r="B31" s="142">
        <v>6003</v>
      </c>
      <c r="C31" s="139" t="s">
        <v>27</v>
      </c>
      <c r="D31" s="140" t="s">
        <v>16</v>
      </c>
      <c r="E31" s="139" t="s">
        <v>29</v>
      </c>
      <c r="F31" s="139" t="s">
        <v>8</v>
      </c>
      <c r="G31" s="140" t="s">
        <v>266</v>
      </c>
      <c r="H31" s="143">
        <v>4</v>
      </c>
      <c r="I31" s="143">
        <v>15</v>
      </c>
      <c r="J31" s="141"/>
    </row>
    <row r="32" spans="1:10" x14ac:dyDescent="0.3">
      <c r="A32" s="137" t="s">
        <v>125</v>
      </c>
      <c r="B32" s="142">
        <v>1700</v>
      </c>
      <c r="C32" s="139" t="s">
        <v>18</v>
      </c>
      <c r="D32" s="140" t="s">
        <v>16</v>
      </c>
      <c r="E32" s="139" t="s">
        <v>29</v>
      </c>
      <c r="F32" s="139" t="s">
        <v>9</v>
      </c>
      <c r="G32" s="140" t="s">
        <v>265</v>
      </c>
      <c r="H32" s="139"/>
      <c r="I32" s="139"/>
      <c r="J32" s="141"/>
    </row>
    <row r="33" spans="1:10" x14ac:dyDescent="0.3">
      <c r="A33" s="137" t="s">
        <v>126</v>
      </c>
      <c r="B33" s="142">
        <v>9331</v>
      </c>
      <c r="C33" s="139" t="s">
        <v>44</v>
      </c>
      <c r="D33" s="140" t="s">
        <v>16</v>
      </c>
      <c r="E33" s="139" t="s">
        <v>29</v>
      </c>
      <c r="F33" s="139" t="s">
        <v>9</v>
      </c>
      <c r="G33" s="140" t="s">
        <v>266</v>
      </c>
      <c r="H33" s="139"/>
      <c r="I33" s="139"/>
      <c r="J33" s="141"/>
    </row>
    <row r="34" spans="1:10" x14ac:dyDescent="0.3">
      <c r="A34" s="137" t="s">
        <v>127</v>
      </c>
      <c r="B34" s="142">
        <v>9734</v>
      </c>
      <c r="C34" s="139" t="s">
        <v>27</v>
      </c>
      <c r="D34" s="140" t="s">
        <v>28</v>
      </c>
      <c r="E34" s="139" t="s">
        <v>29</v>
      </c>
      <c r="F34" s="139" t="s">
        <v>9</v>
      </c>
      <c r="G34" s="140" t="s">
        <v>266</v>
      </c>
      <c r="H34" s="139"/>
      <c r="I34" s="139"/>
      <c r="J34" s="141"/>
    </row>
    <row r="35" spans="1:10" x14ac:dyDescent="0.3">
      <c r="A35" s="137" t="s">
        <v>128</v>
      </c>
      <c r="B35" s="142">
        <v>3076</v>
      </c>
      <c r="C35" s="139" t="s">
        <v>27</v>
      </c>
      <c r="D35" s="140" t="s">
        <v>16</v>
      </c>
      <c r="E35" s="139" t="s">
        <v>29</v>
      </c>
      <c r="F35" s="139" t="s">
        <v>9</v>
      </c>
      <c r="G35" s="140" t="s">
        <v>265</v>
      </c>
      <c r="H35" s="139"/>
      <c r="I35" s="139"/>
      <c r="J35" s="141"/>
    </row>
    <row r="36" spans="1:10" x14ac:dyDescent="0.3">
      <c r="A36" s="137" t="s">
        <v>129</v>
      </c>
      <c r="B36" s="142">
        <v>1550</v>
      </c>
      <c r="C36" s="139" t="s">
        <v>27</v>
      </c>
      <c r="D36" s="140" t="s">
        <v>16</v>
      </c>
      <c r="E36" s="143">
        <v>7.48</v>
      </c>
      <c r="F36" s="139" t="s">
        <v>9</v>
      </c>
      <c r="G36" s="140" t="s">
        <v>265</v>
      </c>
      <c r="H36" s="139"/>
      <c r="I36" s="139"/>
      <c r="J36" s="141"/>
    </row>
    <row r="37" spans="1:10" x14ac:dyDescent="0.3">
      <c r="A37" s="137" t="s">
        <v>142</v>
      </c>
      <c r="B37" s="142">
        <v>1900</v>
      </c>
      <c r="C37" s="139" t="s">
        <v>27</v>
      </c>
      <c r="D37" s="140" t="s">
        <v>16</v>
      </c>
      <c r="E37" s="143">
        <v>10</v>
      </c>
      <c r="F37" s="139" t="s">
        <v>9</v>
      </c>
      <c r="G37" s="140" t="s">
        <v>265</v>
      </c>
      <c r="H37" s="139"/>
      <c r="I37" s="139"/>
      <c r="J37" s="141"/>
    </row>
    <row r="38" spans="1:10" x14ac:dyDescent="0.3">
      <c r="A38" s="137" t="s">
        <v>143</v>
      </c>
      <c r="B38" s="142">
        <v>7600</v>
      </c>
      <c r="C38" s="139" t="s">
        <v>27</v>
      </c>
      <c r="D38" s="140" t="s">
        <v>16</v>
      </c>
      <c r="E38" s="139" t="s">
        <v>29</v>
      </c>
      <c r="F38" s="139" t="s">
        <v>9</v>
      </c>
      <c r="G38" s="140" t="s">
        <v>266</v>
      </c>
      <c r="H38" s="139"/>
      <c r="I38" s="139"/>
      <c r="J38" s="141"/>
    </row>
    <row r="39" spans="1:10" x14ac:dyDescent="0.3">
      <c r="A39" s="137" t="s">
        <v>144</v>
      </c>
      <c r="B39" s="142">
        <v>2800</v>
      </c>
      <c r="C39" s="139" t="s">
        <v>27</v>
      </c>
      <c r="D39" s="140" t="s">
        <v>16</v>
      </c>
      <c r="E39" s="139" t="s">
        <v>29</v>
      </c>
      <c r="F39" s="139" t="s">
        <v>9</v>
      </c>
      <c r="G39" s="140" t="s">
        <v>266</v>
      </c>
      <c r="H39" s="139"/>
      <c r="I39" s="139"/>
      <c r="J39" s="141"/>
    </row>
    <row r="40" spans="1:10" x14ac:dyDescent="0.3">
      <c r="A40" s="137" t="s">
        <v>146</v>
      </c>
      <c r="B40" s="138">
        <v>462</v>
      </c>
      <c r="C40" s="139" t="s">
        <v>18</v>
      </c>
      <c r="D40" s="140" t="s">
        <v>16</v>
      </c>
      <c r="E40" s="139" t="s">
        <v>29</v>
      </c>
      <c r="F40" s="139" t="s">
        <v>9</v>
      </c>
      <c r="G40" s="140" t="s">
        <v>265</v>
      </c>
      <c r="H40" s="139"/>
      <c r="I40" s="139"/>
      <c r="J40" s="141">
        <f>'Residential Wastewater Billing'!I36/'Residential Wastewater Billing'!H36</f>
        <v>1.0990566037735847</v>
      </c>
    </row>
    <row r="41" spans="1:10" x14ac:dyDescent="0.3">
      <c r="A41" s="137" t="s">
        <v>148</v>
      </c>
      <c r="B41" s="138">
        <v>700</v>
      </c>
      <c r="C41" s="139" t="s">
        <v>27</v>
      </c>
      <c r="D41" s="140" t="s">
        <v>16</v>
      </c>
      <c r="E41" s="139" t="s">
        <v>29</v>
      </c>
      <c r="F41" s="139" t="s">
        <v>9</v>
      </c>
      <c r="G41" s="140" t="s">
        <v>265</v>
      </c>
      <c r="H41" s="139"/>
      <c r="I41" s="139"/>
      <c r="J41" s="141"/>
    </row>
    <row r="42" spans="1:10" x14ac:dyDescent="0.3">
      <c r="A42" s="137" t="s">
        <v>154</v>
      </c>
      <c r="B42" s="142">
        <v>2818</v>
      </c>
      <c r="C42" s="139" t="s">
        <v>43</v>
      </c>
      <c r="D42" s="140" t="s">
        <v>16</v>
      </c>
      <c r="E42" s="139" t="s">
        <v>29</v>
      </c>
      <c r="F42" s="139" t="s">
        <v>42</v>
      </c>
      <c r="G42" s="140" t="s">
        <v>265</v>
      </c>
      <c r="H42" s="139"/>
      <c r="I42" s="139"/>
      <c r="J42" s="141"/>
    </row>
    <row r="43" spans="1:10" x14ac:dyDescent="0.3">
      <c r="A43" s="137" t="s">
        <v>157</v>
      </c>
      <c r="B43" s="142">
        <v>4500</v>
      </c>
      <c r="C43" s="139" t="s">
        <v>27</v>
      </c>
      <c r="D43" s="140" t="s">
        <v>16</v>
      </c>
      <c r="E43" s="139" t="s">
        <v>29</v>
      </c>
      <c r="F43" s="139" t="s">
        <v>9</v>
      </c>
      <c r="G43" s="140" t="s">
        <v>265</v>
      </c>
      <c r="H43" s="139"/>
      <c r="I43" s="139"/>
      <c r="J43" s="141"/>
    </row>
    <row r="44" spans="1:10" x14ac:dyDescent="0.3">
      <c r="A44" s="137" t="s">
        <v>162</v>
      </c>
      <c r="B44" s="142">
        <v>5806</v>
      </c>
      <c r="C44" s="139" t="s">
        <v>27</v>
      </c>
      <c r="D44" s="140" t="s">
        <v>16</v>
      </c>
      <c r="E44" s="139" t="s">
        <v>29</v>
      </c>
      <c r="F44" s="139" t="s">
        <v>9</v>
      </c>
      <c r="G44" s="140" t="s">
        <v>265</v>
      </c>
      <c r="H44" s="139"/>
      <c r="I44" s="139"/>
      <c r="J44" s="141"/>
    </row>
    <row r="45" spans="1:10" x14ac:dyDescent="0.3">
      <c r="A45" s="137" t="s">
        <v>163</v>
      </c>
      <c r="B45" s="142">
        <v>5420</v>
      </c>
      <c r="C45" s="139" t="s">
        <v>27</v>
      </c>
      <c r="D45" s="140" t="s">
        <v>16</v>
      </c>
      <c r="E45" s="139" t="s">
        <v>29</v>
      </c>
      <c r="F45" s="139" t="s">
        <v>9</v>
      </c>
      <c r="G45" s="140" t="s">
        <v>265</v>
      </c>
      <c r="H45" s="139"/>
      <c r="I45" s="139"/>
      <c r="J45" s="141"/>
    </row>
    <row r="46" spans="1:10" x14ac:dyDescent="0.3">
      <c r="A46" s="137" t="s">
        <v>165</v>
      </c>
      <c r="B46" s="142">
        <v>8700</v>
      </c>
      <c r="C46" s="139" t="s">
        <v>27</v>
      </c>
      <c r="D46" s="140" t="s">
        <v>16</v>
      </c>
      <c r="E46" s="139" t="s">
        <v>29</v>
      </c>
      <c r="F46" s="139" t="s">
        <v>9</v>
      </c>
      <c r="G46" s="140" t="s">
        <v>265</v>
      </c>
      <c r="H46" s="139"/>
      <c r="I46" s="139"/>
      <c r="J46" s="141"/>
    </row>
    <row r="47" spans="1:10" x14ac:dyDescent="0.3">
      <c r="A47" s="137" t="s">
        <v>167</v>
      </c>
      <c r="B47" s="142">
        <v>2935</v>
      </c>
      <c r="C47" s="139" t="s">
        <v>18</v>
      </c>
      <c r="D47" s="140" t="s">
        <v>17</v>
      </c>
      <c r="E47" s="139" t="s">
        <v>29</v>
      </c>
      <c r="F47" s="139" t="s">
        <v>8</v>
      </c>
      <c r="G47" s="140" t="s">
        <v>265</v>
      </c>
      <c r="H47" s="143">
        <v>1</v>
      </c>
      <c r="I47" s="143">
        <v>10</v>
      </c>
      <c r="J47" s="141"/>
    </row>
    <row r="48" spans="1:10" x14ac:dyDescent="0.3">
      <c r="A48" s="137" t="s">
        <v>172</v>
      </c>
      <c r="B48" s="142">
        <v>4766</v>
      </c>
      <c r="C48" s="139" t="s">
        <v>27</v>
      </c>
      <c r="D48" s="140" t="s">
        <v>16</v>
      </c>
      <c r="E48" s="139" t="s">
        <v>29</v>
      </c>
      <c r="F48" s="139" t="s">
        <v>8</v>
      </c>
      <c r="G48" s="140" t="s">
        <v>265</v>
      </c>
      <c r="H48" s="143">
        <v>1</v>
      </c>
      <c r="I48" s="143">
        <v>13.5</v>
      </c>
      <c r="J48" s="141"/>
    </row>
    <row r="49" spans="1:10" x14ac:dyDescent="0.3">
      <c r="A49" s="137" t="s">
        <v>175</v>
      </c>
      <c r="B49" s="138">
        <v>860</v>
      </c>
      <c r="C49" s="139" t="s">
        <v>27</v>
      </c>
      <c r="D49" s="140" t="s">
        <v>16</v>
      </c>
      <c r="E49" s="139" t="s">
        <v>29</v>
      </c>
      <c r="F49" s="139" t="s">
        <v>42</v>
      </c>
      <c r="G49" s="140" t="s">
        <v>265</v>
      </c>
      <c r="H49" s="139"/>
      <c r="I49" s="139"/>
      <c r="J49" s="141"/>
    </row>
    <row r="50" spans="1:10" x14ac:dyDescent="0.3">
      <c r="A50" s="137" t="s">
        <v>176</v>
      </c>
      <c r="B50" s="142">
        <v>5145</v>
      </c>
      <c r="C50" s="139" t="s">
        <v>18</v>
      </c>
      <c r="D50" s="140" t="s">
        <v>16</v>
      </c>
      <c r="E50" s="139" t="s">
        <v>29</v>
      </c>
      <c r="F50" s="139" t="s">
        <v>9</v>
      </c>
      <c r="G50" s="140" t="s">
        <v>266</v>
      </c>
      <c r="H50" s="139"/>
      <c r="I50" s="139"/>
      <c r="J50" s="141"/>
    </row>
    <row r="51" spans="1:10" x14ac:dyDescent="0.3">
      <c r="A51" s="137" t="s">
        <v>178</v>
      </c>
      <c r="B51" s="138">
        <v>846</v>
      </c>
      <c r="C51" s="139" t="s">
        <v>18</v>
      </c>
      <c r="D51" s="140" t="s">
        <v>16</v>
      </c>
      <c r="E51" s="139" t="s">
        <v>29</v>
      </c>
      <c r="F51" s="139" t="s">
        <v>42</v>
      </c>
      <c r="G51" s="140" t="s">
        <v>265</v>
      </c>
      <c r="H51" s="139"/>
      <c r="I51" s="139"/>
      <c r="J51" s="141"/>
    </row>
    <row r="52" spans="1:10" x14ac:dyDescent="0.3">
      <c r="A52" s="137" t="s">
        <v>179</v>
      </c>
      <c r="B52" s="142">
        <v>10881</v>
      </c>
      <c r="C52" s="139" t="s">
        <v>27</v>
      </c>
      <c r="D52" s="140" t="s">
        <v>16</v>
      </c>
      <c r="E52" s="139" t="s">
        <v>29</v>
      </c>
      <c r="F52" s="139" t="s">
        <v>42</v>
      </c>
      <c r="G52" s="140" t="s">
        <v>265</v>
      </c>
      <c r="H52" s="139"/>
      <c r="I52" s="139"/>
      <c r="J52" s="141"/>
    </row>
    <row r="53" spans="1:10" x14ac:dyDescent="0.3">
      <c r="A53" s="137" t="s">
        <v>181</v>
      </c>
      <c r="B53" s="142">
        <v>1923</v>
      </c>
      <c r="C53" s="139" t="s">
        <v>43</v>
      </c>
      <c r="D53" s="140" t="s">
        <v>16</v>
      </c>
      <c r="E53" s="143">
        <v>6</v>
      </c>
      <c r="F53" s="139" t="s">
        <v>9</v>
      </c>
      <c r="G53" s="140" t="s">
        <v>265</v>
      </c>
      <c r="H53" s="139"/>
      <c r="I53" s="139"/>
      <c r="J53" s="141"/>
    </row>
    <row r="54" spans="1:10" x14ac:dyDescent="0.3">
      <c r="A54" s="137" t="s">
        <v>182</v>
      </c>
      <c r="B54" s="138">
        <v>985</v>
      </c>
      <c r="C54" s="139" t="s">
        <v>43</v>
      </c>
      <c r="D54" s="140" t="s">
        <v>16</v>
      </c>
      <c r="E54" s="139" t="s">
        <v>29</v>
      </c>
      <c r="F54" s="139" t="s">
        <v>42</v>
      </c>
      <c r="G54" s="140" t="s">
        <v>265</v>
      </c>
      <c r="H54" s="139"/>
      <c r="I54" s="139"/>
      <c r="J54" s="141"/>
    </row>
    <row r="55" spans="1:10" x14ac:dyDescent="0.3">
      <c r="A55" s="137" t="s">
        <v>183</v>
      </c>
      <c r="B55" s="142">
        <v>2400</v>
      </c>
      <c r="C55" s="139" t="s">
        <v>27</v>
      </c>
      <c r="D55" s="140" t="s">
        <v>16</v>
      </c>
      <c r="E55" s="139" t="s">
        <v>29</v>
      </c>
      <c r="F55" s="139" t="s">
        <v>9</v>
      </c>
      <c r="G55" s="140" t="s">
        <v>265</v>
      </c>
      <c r="H55" s="139"/>
      <c r="I55" s="139"/>
      <c r="J55" s="141"/>
    </row>
    <row r="56" spans="1:10" x14ac:dyDescent="0.3">
      <c r="A56" s="137" t="s">
        <v>186</v>
      </c>
      <c r="B56" s="142">
        <v>2000</v>
      </c>
      <c r="C56" s="139" t="s">
        <v>44</v>
      </c>
      <c r="D56" s="140" t="s">
        <v>16</v>
      </c>
      <c r="E56" s="139" t="s">
        <v>29</v>
      </c>
      <c r="F56" s="139" t="s">
        <v>42</v>
      </c>
      <c r="G56" s="140" t="s">
        <v>265</v>
      </c>
      <c r="H56" s="139"/>
      <c r="I56" s="139"/>
      <c r="J56" s="141"/>
    </row>
    <row r="57" spans="1:10" x14ac:dyDescent="0.3">
      <c r="A57" s="137" t="s">
        <v>187</v>
      </c>
      <c r="B57" s="142">
        <v>1300</v>
      </c>
      <c r="C57" s="139" t="s">
        <v>27</v>
      </c>
      <c r="D57" s="140" t="s">
        <v>16</v>
      </c>
      <c r="E57" s="139" t="s">
        <v>29</v>
      </c>
      <c r="F57" s="139" t="s">
        <v>9</v>
      </c>
      <c r="G57" s="140" t="s">
        <v>265</v>
      </c>
      <c r="H57" s="139"/>
      <c r="I57" s="139"/>
      <c r="J57" s="141">
        <f>'Residential Wastewater Billing'!I51/'Residential Wastewater Billing'!H51</f>
        <v>1.716649642492339</v>
      </c>
    </row>
    <row r="58" spans="1:10" x14ac:dyDescent="0.3">
      <c r="A58" s="137" t="s">
        <v>188</v>
      </c>
      <c r="B58" s="142">
        <v>2262</v>
      </c>
      <c r="C58" s="139" t="s">
        <v>27</v>
      </c>
      <c r="D58" s="140" t="s">
        <v>16</v>
      </c>
      <c r="E58" s="139" t="s">
        <v>29</v>
      </c>
      <c r="F58" s="139" t="s">
        <v>9</v>
      </c>
      <c r="G58" s="140" t="s">
        <v>266</v>
      </c>
      <c r="H58" s="139"/>
      <c r="I58" s="139"/>
      <c r="J58" s="141"/>
    </row>
    <row r="59" spans="1:10" x14ac:dyDescent="0.3">
      <c r="A59" s="137" t="s">
        <v>190</v>
      </c>
      <c r="B59" s="142">
        <v>2700</v>
      </c>
      <c r="C59" s="139" t="s">
        <v>27</v>
      </c>
      <c r="D59" s="140" t="s">
        <v>16</v>
      </c>
      <c r="E59" s="143">
        <v>5</v>
      </c>
      <c r="F59" s="139" t="s">
        <v>9</v>
      </c>
      <c r="G59" s="140" t="s">
        <v>266</v>
      </c>
      <c r="H59" s="139"/>
      <c r="I59" s="139"/>
      <c r="J59" s="141"/>
    </row>
    <row r="60" spans="1:10" x14ac:dyDescent="0.3">
      <c r="A60" s="137" t="s">
        <v>191</v>
      </c>
      <c r="B60" s="138">
        <v>375</v>
      </c>
      <c r="C60" s="139" t="s">
        <v>18</v>
      </c>
      <c r="D60" s="140" t="s">
        <v>16</v>
      </c>
      <c r="E60" s="139" t="s">
        <v>29</v>
      </c>
      <c r="F60" s="139" t="s">
        <v>42</v>
      </c>
      <c r="G60" s="140" t="s">
        <v>265</v>
      </c>
      <c r="H60" s="139"/>
      <c r="I60" s="139"/>
      <c r="J60" s="141"/>
    </row>
    <row r="61" spans="1:10" x14ac:dyDescent="0.3">
      <c r="A61" s="137" t="s">
        <v>192</v>
      </c>
      <c r="B61" s="142">
        <v>1700</v>
      </c>
      <c r="C61" s="139" t="s">
        <v>43</v>
      </c>
      <c r="D61" s="140" t="s">
        <v>16</v>
      </c>
      <c r="E61" s="139" t="s">
        <v>29</v>
      </c>
      <c r="F61" s="139" t="s">
        <v>9</v>
      </c>
      <c r="G61" s="140" t="s">
        <v>265</v>
      </c>
      <c r="H61" s="139"/>
      <c r="I61" s="139"/>
      <c r="J61" s="141"/>
    </row>
    <row r="62" spans="1:10" x14ac:dyDescent="0.3">
      <c r="A62" s="137" t="s">
        <v>193</v>
      </c>
      <c r="B62" s="142">
        <v>1000</v>
      </c>
      <c r="C62" s="139" t="s">
        <v>27</v>
      </c>
      <c r="D62" s="140" t="s">
        <v>16</v>
      </c>
      <c r="E62" s="139" t="s">
        <v>29</v>
      </c>
      <c r="F62" s="139" t="s">
        <v>9</v>
      </c>
      <c r="G62" s="140" t="s">
        <v>265</v>
      </c>
      <c r="H62" s="139"/>
      <c r="I62" s="139"/>
      <c r="J62" s="141"/>
    </row>
    <row r="63" spans="1:10" x14ac:dyDescent="0.3">
      <c r="A63" s="137" t="s">
        <v>194</v>
      </c>
      <c r="B63" s="138">
        <v>440</v>
      </c>
      <c r="C63" s="139" t="s">
        <v>27</v>
      </c>
      <c r="D63" s="140" t="s">
        <v>16</v>
      </c>
      <c r="E63" s="139" t="s">
        <v>29</v>
      </c>
      <c r="F63" s="139" t="s">
        <v>9</v>
      </c>
      <c r="G63" s="140" t="s">
        <v>265</v>
      </c>
      <c r="H63" s="139"/>
      <c r="I63" s="139"/>
      <c r="J63" s="141"/>
    </row>
    <row r="64" spans="1:10" x14ac:dyDescent="0.3">
      <c r="A64" s="137" t="s">
        <v>196</v>
      </c>
      <c r="B64" s="142">
        <v>18500</v>
      </c>
      <c r="C64" s="139" t="s">
        <v>27</v>
      </c>
      <c r="D64" s="140" t="s">
        <v>16</v>
      </c>
      <c r="E64" s="139" t="s">
        <v>29</v>
      </c>
      <c r="F64" s="139" t="s">
        <v>9</v>
      </c>
      <c r="G64" s="140" t="s">
        <v>266</v>
      </c>
      <c r="H64" s="139"/>
      <c r="I64" s="139"/>
      <c r="J64" s="141"/>
    </row>
    <row r="65" spans="1:10" x14ac:dyDescent="0.3">
      <c r="A65" s="137" t="s">
        <v>197</v>
      </c>
      <c r="B65" s="142">
        <v>138582</v>
      </c>
      <c r="C65" s="139" t="s">
        <v>27</v>
      </c>
      <c r="D65" s="140" t="s">
        <v>16</v>
      </c>
      <c r="E65" s="139" t="s">
        <v>29</v>
      </c>
      <c r="F65" s="139" t="s">
        <v>9</v>
      </c>
      <c r="G65" s="140" t="s">
        <v>266</v>
      </c>
      <c r="H65" s="139"/>
      <c r="I65" s="139"/>
      <c r="J65" s="141"/>
    </row>
    <row r="66" spans="1:10" x14ac:dyDescent="0.3">
      <c r="A66" s="137" t="s">
        <v>198</v>
      </c>
      <c r="B66" s="142">
        <v>138582</v>
      </c>
      <c r="C66" s="139" t="s">
        <v>27</v>
      </c>
      <c r="D66" s="140" t="s">
        <v>16</v>
      </c>
      <c r="E66" s="139" t="s">
        <v>29</v>
      </c>
      <c r="F66" s="139" t="s">
        <v>9</v>
      </c>
      <c r="G66" s="140" t="s">
        <v>266</v>
      </c>
      <c r="H66" s="139"/>
      <c r="I66" s="139"/>
      <c r="J66" s="141"/>
    </row>
    <row r="67" spans="1:10" x14ac:dyDescent="0.3">
      <c r="A67" s="137" t="s">
        <v>199</v>
      </c>
      <c r="B67" s="138">
        <v>401</v>
      </c>
      <c r="C67" s="139" t="s">
        <v>27</v>
      </c>
      <c r="D67" s="140" t="s">
        <v>28</v>
      </c>
      <c r="E67" s="139" t="s">
        <v>29</v>
      </c>
      <c r="F67" s="139" t="s">
        <v>9</v>
      </c>
      <c r="G67" s="140" t="s">
        <v>265</v>
      </c>
      <c r="H67" s="139"/>
      <c r="I67" s="139"/>
      <c r="J67" s="141"/>
    </row>
    <row r="68" spans="1:10" x14ac:dyDescent="0.3">
      <c r="A68" s="137" t="s">
        <v>202</v>
      </c>
      <c r="B68" s="138">
        <v>131</v>
      </c>
      <c r="C68" s="139" t="s">
        <v>44</v>
      </c>
      <c r="D68" s="140" t="s">
        <v>16</v>
      </c>
      <c r="E68" s="139" t="s">
        <v>29</v>
      </c>
      <c r="F68" s="139" t="s">
        <v>42</v>
      </c>
      <c r="G68" s="140" t="s">
        <v>265</v>
      </c>
      <c r="H68" s="139"/>
      <c r="I68" s="139"/>
      <c r="J68" s="141"/>
    </row>
    <row r="69" spans="1:10" x14ac:dyDescent="0.3">
      <c r="A69" s="137" t="s">
        <v>204</v>
      </c>
      <c r="B69" s="138">
        <v>50</v>
      </c>
      <c r="C69" s="139" t="s">
        <v>43</v>
      </c>
      <c r="D69" s="140" t="s">
        <v>16</v>
      </c>
      <c r="E69" s="139" t="s">
        <v>29</v>
      </c>
      <c r="F69" s="139" t="s">
        <v>42</v>
      </c>
      <c r="G69" s="140" t="s">
        <v>265</v>
      </c>
      <c r="H69" s="139"/>
      <c r="I69" s="139"/>
      <c r="J69" s="141"/>
    </row>
    <row r="70" spans="1:10" x14ac:dyDescent="0.3">
      <c r="A70" s="137" t="s">
        <v>205</v>
      </c>
      <c r="B70" s="142">
        <v>5764</v>
      </c>
      <c r="C70" s="139" t="s">
        <v>27</v>
      </c>
      <c r="D70" s="140" t="s">
        <v>28</v>
      </c>
      <c r="E70" s="139" t="s">
        <v>29</v>
      </c>
      <c r="F70" s="139" t="s">
        <v>9</v>
      </c>
      <c r="G70" s="140" t="s">
        <v>265</v>
      </c>
      <c r="H70" s="139"/>
      <c r="I70" s="139"/>
      <c r="J70" s="141"/>
    </row>
    <row r="71" spans="1:10" x14ac:dyDescent="0.3">
      <c r="A71" s="137" t="s">
        <v>207</v>
      </c>
      <c r="B71" s="142">
        <v>6075</v>
      </c>
      <c r="C71" s="139" t="s">
        <v>44</v>
      </c>
      <c r="D71" s="140" t="s">
        <v>16</v>
      </c>
      <c r="E71" s="139" t="s">
        <v>29</v>
      </c>
      <c r="F71" s="139" t="s">
        <v>42</v>
      </c>
      <c r="G71" s="140" t="s">
        <v>265</v>
      </c>
      <c r="H71" s="139"/>
      <c r="I71" s="139"/>
      <c r="J71" s="141"/>
    </row>
    <row r="72" spans="1:10" x14ac:dyDescent="0.3">
      <c r="A72" s="137" t="s">
        <v>208</v>
      </c>
      <c r="B72" s="142">
        <v>10071</v>
      </c>
      <c r="C72" s="139" t="s">
        <v>44</v>
      </c>
      <c r="D72" s="140" t="s">
        <v>16</v>
      </c>
      <c r="E72" s="139" t="s">
        <v>29</v>
      </c>
      <c r="F72" s="139" t="s">
        <v>42</v>
      </c>
      <c r="G72" s="140" t="s">
        <v>265</v>
      </c>
      <c r="H72" s="139"/>
      <c r="I72" s="139"/>
      <c r="J72" s="141"/>
    </row>
    <row r="73" spans="1:10" x14ac:dyDescent="0.3">
      <c r="A73" s="137" t="s">
        <v>214</v>
      </c>
      <c r="B73" s="142">
        <v>9800</v>
      </c>
      <c r="C73" s="139" t="s">
        <v>44</v>
      </c>
      <c r="D73" s="140" t="s">
        <v>28</v>
      </c>
      <c r="E73" s="139" t="s">
        <v>29</v>
      </c>
      <c r="F73" s="139" t="s">
        <v>9</v>
      </c>
      <c r="G73" s="140" t="s">
        <v>266</v>
      </c>
      <c r="H73" s="139"/>
      <c r="I73" s="139"/>
      <c r="J73" s="141"/>
    </row>
    <row r="74" spans="1:10" x14ac:dyDescent="0.3">
      <c r="A74" s="137" t="s">
        <v>215</v>
      </c>
      <c r="B74" s="142">
        <v>9956</v>
      </c>
      <c r="C74" s="139" t="s">
        <v>27</v>
      </c>
      <c r="D74" s="140" t="s">
        <v>16</v>
      </c>
      <c r="E74" s="139" t="s">
        <v>29</v>
      </c>
      <c r="F74" s="139" t="s">
        <v>9</v>
      </c>
      <c r="G74" s="140" t="s">
        <v>265</v>
      </c>
      <c r="H74" s="139"/>
      <c r="I74" s="139"/>
      <c r="J74" s="141">
        <f>'Residential Wastewater Billing'!I68/'Residential Wastewater Billing'!H68</f>
        <v>1.0608006042296072</v>
      </c>
    </row>
    <row r="75" spans="1:10" x14ac:dyDescent="0.3">
      <c r="A75" s="137" t="s">
        <v>217</v>
      </c>
      <c r="B75" s="142">
        <v>5000</v>
      </c>
      <c r="C75" s="139" t="s">
        <v>27</v>
      </c>
      <c r="D75" s="140" t="s">
        <v>16</v>
      </c>
      <c r="E75" s="139" t="s">
        <v>29</v>
      </c>
      <c r="F75" s="139" t="s">
        <v>9</v>
      </c>
      <c r="G75" s="140" t="s">
        <v>265</v>
      </c>
      <c r="H75" s="139"/>
      <c r="I75" s="139"/>
      <c r="J75" s="141"/>
    </row>
    <row r="76" spans="1:10" x14ac:dyDescent="0.3">
      <c r="A76" s="137" t="s">
        <v>220</v>
      </c>
      <c r="B76" s="142">
        <v>3250</v>
      </c>
      <c r="C76" s="139" t="s">
        <v>18</v>
      </c>
      <c r="D76" s="140" t="s">
        <v>16</v>
      </c>
      <c r="E76" s="139" t="s">
        <v>29</v>
      </c>
      <c r="F76" s="139" t="s">
        <v>9</v>
      </c>
      <c r="G76" s="140" t="s">
        <v>266</v>
      </c>
      <c r="H76" s="139"/>
      <c r="I76" s="139"/>
      <c r="J76" s="141"/>
    </row>
    <row r="77" spans="1:10" x14ac:dyDescent="0.3">
      <c r="A77" s="137" t="s">
        <v>225</v>
      </c>
      <c r="B77" s="142">
        <v>2986</v>
      </c>
      <c r="C77" s="139" t="s">
        <v>18</v>
      </c>
      <c r="D77" s="140" t="s">
        <v>16</v>
      </c>
      <c r="E77" s="139" t="s">
        <v>29</v>
      </c>
      <c r="F77" s="139" t="s">
        <v>9</v>
      </c>
      <c r="G77" s="140" t="s">
        <v>265</v>
      </c>
      <c r="H77" s="139"/>
      <c r="I77" s="139"/>
      <c r="J77" s="141">
        <f>'Residential Wastewater Billing'!I71/'Residential Wastewater Billing'!H71</f>
        <v>1</v>
      </c>
    </row>
    <row r="78" spans="1:10" x14ac:dyDescent="0.3">
      <c r="A78" s="137" t="s">
        <v>233</v>
      </c>
      <c r="B78" s="142">
        <v>2400</v>
      </c>
      <c r="C78" s="139" t="s">
        <v>44</v>
      </c>
      <c r="D78" s="140" t="s">
        <v>16</v>
      </c>
      <c r="E78" s="139" t="s">
        <v>29</v>
      </c>
      <c r="F78" s="139" t="s">
        <v>42</v>
      </c>
      <c r="G78" s="140" t="s">
        <v>265</v>
      </c>
      <c r="H78" s="139"/>
      <c r="I78" s="139"/>
      <c r="J78" s="141"/>
    </row>
    <row r="79" spans="1:10" x14ac:dyDescent="0.3">
      <c r="A79" s="137" t="s">
        <v>235</v>
      </c>
      <c r="B79" s="138">
        <v>750</v>
      </c>
      <c r="C79" s="139" t="s">
        <v>27</v>
      </c>
      <c r="D79" s="140" t="s">
        <v>16</v>
      </c>
      <c r="E79" s="139" t="s">
        <v>29</v>
      </c>
      <c r="F79" s="139" t="s">
        <v>42</v>
      </c>
      <c r="G79" s="140" t="s">
        <v>265</v>
      </c>
      <c r="H79" s="139"/>
      <c r="I79" s="139"/>
      <c r="J79" s="141"/>
    </row>
    <row r="80" spans="1:10" x14ac:dyDescent="0.3">
      <c r="A80" s="137" t="s">
        <v>239</v>
      </c>
      <c r="B80" s="142">
        <v>14103</v>
      </c>
      <c r="C80" s="139" t="s">
        <v>43</v>
      </c>
      <c r="D80" s="140" t="s">
        <v>16</v>
      </c>
      <c r="E80" s="139" t="s">
        <v>29</v>
      </c>
      <c r="F80" s="139" t="s">
        <v>42</v>
      </c>
      <c r="G80" s="140" t="s">
        <v>265</v>
      </c>
      <c r="H80" s="139"/>
      <c r="I80" s="139"/>
      <c r="J80" s="141"/>
    </row>
    <row r="81" spans="1:10" x14ac:dyDescent="0.3">
      <c r="A81" s="137" t="s">
        <v>240</v>
      </c>
      <c r="B81" s="138">
        <v>985</v>
      </c>
      <c r="C81" s="139" t="s">
        <v>43</v>
      </c>
      <c r="D81" s="140" t="s">
        <v>16</v>
      </c>
      <c r="E81" s="139" t="s">
        <v>29</v>
      </c>
      <c r="F81" s="139" t="s">
        <v>9</v>
      </c>
      <c r="G81" s="140" t="s">
        <v>265</v>
      </c>
      <c r="H81" s="139"/>
      <c r="I81" s="139"/>
      <c r="J81" s="141"/>
    </row>
    <row r="82" spans="1:10" x14ac:dyDescent="0.3">
      <c r="A82" s="137" t="s">
        <v>242</v>
      </c>
      <c r="B82" s="142">
        <v>1400</v>
      </c>
      <c r="C82" s="139" t="s">
        <v>43</v>
      </c>
      <c r="D82" s="140" t="s">
        <v>16</v>
      </c>
      <c r="E82" s="139" t="s">
        <v>29</v>
      </c>
      <c r="F82" s="139" t="s">
        <v>42</v>
      </c>
      <c r="G82" s="140" t="s">
        <v>265</v>
      </c>
      <c r="H82" s="139"/>
      <c r="I82" s="139"/>
      <c r="J82" s="141"/>
    </row>
    <row r="83" spans="1:10" x14ac:dyDescent="0.3">
      <c r="A83" s="137" t="s">
        <v>243</v>
      </c>
      <c r="B83" s="142">
        <v>2350</v>
      </c>
      <c r="C83" s="139" t="s">
        <v>44</v>
      </c>
      <c r="D83" s="140" t="s">
        <v>16</v>
      </c>
      <c r="E83" s="139" t="s">
        <v>29</v>
      </c>
      <c r="F83" s="139" t="s">
        <v>9</v>
      </c>
      <c r="G83" s="140" t="s">
        <v>265</v>
      </c>
      <c r="H83" s="139"/>
      <c r="I83" s="139"/>
      <c r="J83" s="141"/>
    </row>
    <row r="84" spans="1:10" x14ac:dyDescent="0.3">
      <c r="A84" s="137" t="s">
        <v>244</v>
      </c>
      <c r="B84" s="142">
        <v>6200</v>
      </c>
      <c r="C84" s="139" t="s">
        <v>27</v>
      </c>
      <c r="D84" s="140" t="s">
        <v>16</v>
      </c>
      <c r="E84" s="139" t="s">
        <v>29</v>
      </c>
      <c r="F84" s="139" t="s">
        <v>42</v>
      </c>
      <c r="G84" s="140" t="s">
        <v>265</v>
      </c>
      <c r="H84" s="139"/>
      <c r="I84" s="139"/>
      <c r="J84" s="141"/>
    </row>
    <row r="85" spans="1:10" x14ac:dyDescent="0.3">
      <c r="A85" s="137" t="s">
        <v>245</v>
      </c>
      <c r="B85" s="142">
        <v>8500</v>
      </c>
      <c r="C85" s="139" t="s">
        <v>18</v>
      </c>
      <c r="D85" s="140" t="s">
        <v>28</v>
      </c>
      <c r="E85" s="139" t="s">
        <v>29</v>
      </c>
      <c r="F85" s="139" t="s">
        <v>9</v>
      </c>
      <c r="G85" s="140" t="s">
        <v>266</v>
      </c>
      <c r="H85" s="139"/>
      <c r="I85" s="139"/>
      <c r="J85" s="141"/>
    </row>
    <row r="86" spans="1:10" x14ac:dyDescent="0.3">
      <c r="A86" s="137" t="s">
        <v>246</v>
      </c>
      <c r="B86" s="142">
        <v>26424</v>
      </c>
      <c r="C86" s="139" t="s">
        <v>18</v>
      </c>
      <c r="D86" s="140" t="s">
        <v>28</v>
      </c>
      <c r="E86" s="139" t="s">
        <v>29</v>
      </c>
      <c r="F86" s="139" t="s">
        <v>9</v>
      </c>
      <c r="G86" s="140" t="s">
        <v>266</v>
      </c>
      <c r="H86" s="139"/>
      <c r="I86" s="139"/>
      <c r="J86" s="141"/>
    </row>
    <row r="87" spans="1:10" x14ac:dyDescent="0.3">
      <c r="A87" s="79"/>
      <c r="B87" s="61"/>
      <c r="C87" s="80"/>
      <c r="D87" s="64"/>
      <c r="E87" s="81"/>
      <c r="F87" s="64"/>
      <c r="G87" s="64"/>
      <c r="H87" s="64"/>
      <c r="I87" s="64"/>
      <c r="J87" s="135"/>
    </row>
    <row r="88" spans="1:10" x14ac:dyDescent="0.3">
      <c r="A88" s="79"/>
      <c r="B88" s="61"/>
      <c r="C88" s="62"/>
      <c r="D88" s="64"/>
      <c r="E88" s="81"/>
      <c r="F88" s="64"/>
      <c r="G88" s="64"/>
      <c r="H88" s="64"/>
      <c r="I88" s="64"/>
      <c r="J88" s="135"/>
    </row>
    <row r="89" spans="1:10" x14ac:dyDescent="0.3">
      <c r="A89" s="79"/>
      <c r="B89" s="61"/>
      <c r="C89" s="62"/>
      <c r="D89" s="64"/>
      <c r="E89" s="81"/>
      <c r="F89" s="64"/>
      <c r="G89" s="64"/>
      <c r="H89" s="64"/>
      <c r="I89" s="64"/>
      <c r="J89" s="135"/>
    </row>
    <row r="90" spans="1:10" x14ac:dyDescent="0.3">
      <c r="A90" s="79"/>
      <c r="B90" s="61"/>
      <c r="C90" s="62"/>
      <c r="D90" s="64"/>
      <c r="E90" s="81"/>
      <c r="F90" s="64"/>
      <c r="G90" s="64"/>
      <c r="H90" s="64"/>
      <c r="I90" s="64"/>
      <c r="J90" s="135"/>
    </row>
    <row r="91" spans="1:10" x14ac:dyDescent="0.3">
      <c r="A91" s="79"/>
      <c r="B91" s="61"/>
      <c r="C91" s="80"/>
      <c r="D91" s="64"/>
      <c r="E91" s="81"/>
      <c r="F91" s="64"/>
      <c r="G91" s="64"/>
      <c r="H91" s="64"/>
      <c r="I91" s="64"/>
      <c r="J91" s="135"/>
    </row>
    <row r="92" spans="1:10" x14ac:dyDescent="0.3">
      <c r="A92" s="79"/>
      <c r="B92" s="61"/>
      <c r="C92" s="62"/>
      <c r="D92" s="64"/>
      <c r="E92" s="81"/>
      <c r="F92" s="64"/>
      <c r="G92" s="64"/>
      <c r="H92" s="64"/>
      <c r="I92" s="64"/>
      <c r="J92" s="135"/>
    </row>
    <row r="93" spans="1:10" x14ac:dyDescent="0.3">
      <c r="A93" s="79"/>
      <c r="B93" s="61"/>
      <c r="C93" s="62"/>
      <c r="D93" s="64"/>
      <c r="E93" s="81"/>
      <c r="F93" s="64"/>
      <c r="G93" s="64"/>
      <c r="H93" s="64"/>
      <c r="I93" s="64"/>
      <c r="J93" s="135"/>
    </row>
    <row r="94" spans="1:10" x14ac:dyDescent="0.3">
      <c r="A94" s="79"/>
      <c r="B94" s="61"/>
      <c r="C94" s="62"/>
      <c r="D94" s="64"/>
      <c r="E94" s="81"/>
      <c r="F94" s="64"/>
      <c r="G94" s="64"/>
      <c r="H94" s="64"/>
      <c r="I94" s="64"/>
      <c r="J94" s="135"/>
    </row>
    <row r="95" spans="1:10" x14ac:dyDescent="0.3">
      <c r="A95" s="79"/>
      <c r="B95" s="61"/>
      <c r="C95" s="80"/>
      <c r="D95" s="64"/>
      <c r="E95" s="81"/>
      <c r="F95" s="64"/>
      <c r="G95" s="64"/>
      <c r="H95" s="64"/>
      <c r="I95" s="64"/>
      <c r="J95" s="135"/>
    </row>
    <row r="96" spans="1:10" x14ac:dyDescent="0.3">
      <c r="A96" s="79"/>
      <c r="B96" s="61"/>
      <c r="C96" s="62"/>
      <c r="D96" s="64"/>
      <c r="E96" s="81"/>
      <c r="F96" s="64"/>
      <c r="G96" s="64"/>
      <c r="H96" s="64"/>
      <c r="I96" s="64"/>
      <c r="J96" s="135"/>
    </row>
    <row r="97" spans="1:10" x14ac:dyDescent="0.3">
      <c r="A97" s="79"/>
      <c r="B97" s="61"/>
      <c r="C97" s="62"/>
      <c r="D97" s="64"/>
      <c r="E97" s="81"/>
      <c r="F97" s="64"/>
      <c r="G97" s="64"/>
      <c r="H97" s="64"/>
      <c r="I97" s="64"/>
      <c r="J97" s="135"/>
    </row>
    <row r="98" spans="1:10" x14ac:dyDescent="0.3">
      <c r="A98" s="79"/>
      <c r="B98" s="61"/>
      <c r="C98" s="62"/>
      <c r="D98" s="64"/>
      <c r="E98" s="81"/>
      <c r="F98" s="64"/>
      <c r="G98" s="64"/>
      <c r="H98" s="64"/>
      <c r="I98" s="64"/>
      <c r="J98" s="135"/>
    </row>
    <row r="99" spans="1:10" x14ac:dyDescent="0.3">
      <c r="A99" s="79"/>
      <c r="B99" s="61"/>
      <c r="C99" s="80"/>
      <c r="D99" s="64"/>
      <c r="E99" s="81"/>
      <c r="F99" s="64"/>
      <c r="G99" s="64"/>
      <c r="H99" s="64"/>
      <c r="I99" s="64"/>
      <c r="J99" s="135"/>
    </row>
    <row r="100" spans="1:10" x14ac:dyDescent="0.3">
      <c r="A100" s="79"/>
      <c r="B100" s="61"/>
      <c r="C100" s="62"/>
      <c r="D100" s="64"/>
      <c r="E100" s="81"/>
      <c r="F100" s="64"/>
      <c r="G100" s="64"/>
      <c r="H100" s="64"/>
      <c r="I100" s="64"/>
      <c r="J100" s="135"/>
    </row>
    <row r="101" spans="1:10" x14ac:dyDescent="0.3">
      <c r="A101" s="79"/>
      <c r="B101" s="61"/>
      <c r="C101" s="62"/>
      <c r="D101" s="64"/>
      <c r="E101" s="81"/>
      <c r="F101" s="64"/>
      <c r="G101" s="64"/>
      <c r="H101" s="64"/>
      <c r="I101" s="64"/>
      <c r="J101" s="135"/>
    </row>
    <row r="102" spans="1:10" x14ac:dyDescent="0.3">
      <c r="A102" s="79"/>
      <c r="B102" s="61"/>
      <c r="C102" s="62"/>
      <c r="D102" s="64"/>
      <c r="E102" s="81"/>
      <c r="F102" s="64"/>
      <c r="G102" s="64"/>
      <c r="H102" s="64"/>
      <c r="I102" s="64"/>
      <c r="J102" s="135"/>
    </row>
    <row r="103" spans="1:10" x14ac:dyDescent="0.3">
      <c r="A103" s="79"/>
      <c r="B103" s="61"/>
      <c r="C103" s="80"/>
      <c r="D103" s="64"/>
      <c r="E103" s="81"/>
      <c r="F103" s="64"/>
      <c r="G103" s="64"/>
      <c r="H103" s="64"/>
      <c r="I103" s="64"/>
      <c r="J103" s="135"/>
    </row>
    <row r="104" spans="1:10" x14ac:dyDescent="0.3">
      <c r="A104" s="79"/>
      <c r="B104" s="61"/>
      <c r="C104" s="62"/>
      <c r="D104" s="64"/>
      <c r="E104" s="81"/>
      <c r="F104" s="64"/>
      <c r="G104" s="64"/>
      <c r="H104" s="64"/>
      <c r="I104" s="64"/>
      <c r="J104" s="135"/>
    </row>
    <row r="105" spans="1:10" x14ac:dyDescent="0.3">
      <c r="A105" s="79"/>
      <c r="B105" s="61"/>
      <c r="C105" s="62"/>
      <c r="D105" s="64"/>
      <c r="E105" s="81"/>
      <c r="F105" s="64"/>
      <c r="G105" s="64"/>
      <c r="H105" s="64"/>
      <c r="I105" s="64"/>
      <c r="J105" s="135"/>
    </row>
    <row r="106" spans="1:10" x14ac:dyDescent="0.3">
      <c r="A106" s="79"/>
      <c r="B106" s="61"/>
      <c r="C106" s="62"/>
      <c r="D106" s="64"/>
      <c r="E106" s="81"/>
      <c r="F106" s="64"/>
      <c r="G106" s="64"/>
      <c r="H106" s="64"/>
      <c r="I106" s="64"/>
      <c r="J106" s="135"/>
    </row>
    <row r="107" spans="1:10" x14ac:dyDescent="0.3">
      <c r="A107" s="79"/>
      <c r="B107" s="61"/>
      <c r="C107" s="80"/>
      <c r="D107" s="64"/>
      <c r="E107" s="81"/>
      <c r="F107" s="64"/>
      <c r="G107" s="64"/>
      <c r="H107" s="64"/>
      <c r="I107" s="64"/>
      <c r="J107" s="135"/>
    </row>
    <row r="108" spans="1:10" x14ac:dyDescent="0.3">
      <c r="A108" s="79"/>
      <c r="B108" s="61"/>
      <c r="C108" s="62"/>
      <c r="D108" s="64"/>
      <c r="E108" s="81"/>
      <c r="F108" s="64"/>
      <c r="G108" s="64"/>
      <c r="H108" s="64"/>
      <c r="I108" s="64"/>
      <c r="J108" s="135"/>
    </row>
    <row r="109" spans="1:10" x14ac:dyDescent="0.3">
      <c r="A109" s="79"/>
      <c r="B109" s="61"/>
      <c r="C109" s="62"/>
      <c r="D109" s="64"/>
      <c r="E109" s="81"/>
      <c r="F109" s="64"/>
      <c r="G109" s="64"/>
      <c r="H109" s="64"/>
      <c r="I109" s="64"/>
      <c r="J109" s="135"/>
    </row>
    <row r="110" spans="1:10" x14ac:dyDescent="0.3">
      <c r="A110" s="79"/>
      <c r="B110" s="61"/>
      <c r="C110" s="62"/>
      <c r="D110" s="64"/>
      <c r="E110" s="81"/>
      <c r="F110" s="64"/>
      <c r="G110" s="64"/>
      <c r="H110" s="64"/>
      <c r="I110" s="64"/>
      <c r="J110" s="135"/>
    </row>
    <row r="111" spans="1:10" x14ac:dyDescent="0.3">
      <c r="A111" s="79"/>
      <c r="B111" s="61"/>
      <c r="C111" s="80"/>
      <c r="D111" s="64"/>
      <c r="E111" s="81"/>
      <c r="F111" s="64"/>
      <c r="G111" s="64"/>
      <c r="H111" s="64"/>
      <c r="I111" s="64"/>
      <c r="J111" s="135"/>
    </row>
    <row r="112" spans="1:10" x14ac:dyDescent="0.3">
      <c r="A112" s="79"/>
      <c r="B112" s="61"/>
      <c r="C112" s="62"/>
      <c r="D112" s="64"/>
      <c r="E112" s="81"/>
      <c r="F112" s="64"/>
      <c r="G112" s="64"/>
      <c r="H112" s="64"/>
      <c r="I112" s="64"/>
      <c r="J112" s="135"/>
    </row>
    <row r="113" spans="1:10" x14ac:dyDescent="0.3">
      <c r="A113" s="79"/>
      <c r="B113" s="61"/>
      <c r="C113" s="62"/>
      <c r="D113" s="64"/>
      <c r="E113" s="81"/>
      <c r="F113" s="64"/>
      <c r="G113" s="64"/>
      <c r="H113" s="64"/>
      <c r="I113" s="64"/>
      <c r="J113" s="135"/>
    </row>
    <row r="114" spans="1:10" x14ac:dyDescent="0.3">
      <c r="A114" s="79"/>
      <c r="B114" s="61"/>
      <c r="C114" s="62"/>
      <c r="D114" s="64"/>
      <c r="E114" s="81"/>
      <c r="F114" s="64"/>
      <c r="G114" s="64"/>
      <c r="H114" s="64"/>
      <c r="I114" s="64"/>
      <c r="J114" s="135"/>
    </row>
    <row r="115" spans="1:10" x14ac:dyDescent="0.3">
      <c r="A115" s="79"/>
      <c r="B115" s="61"/>
      <c r="C115" s="80"/>
      <c r="D115" s="64"/>
      <c r="E115" s="81"/>
      <c r="F115" s="64"/>
      <c r="G115" s="64"/>
      <c r="H115" s="64"/>
      <c r="I115" s="64"/>
      <c r="J115" s="135"/>
    </row>
    <row r="116" spans="1:10" x14ac:dyDescent="0.3">
      <c r="A116" s="79"/>
      <c r="B116" s="61"/>
      <c r="C116" s="62"/>
      <c r="D116" s="64"/>
      <c r="E116" s="81"/>
      <c r="F116" s="64"/>
      <c r="G116" s="64"/>
      <c r="H116" s="64"/>
      <c r="I116" s="64"/>
      <c r="J116" s="135"/>
    </row>
    <row r="117" spans="1:10" x14ac:dyDescent="0.3">
      <c r="A117" s="79"/>
      <c r="B117" s="61"/>
      <c r="C117" s="62"/>
      <c r="D117" s="64"/>
      <c r="E117" s="81"/>
      <c r="F117" s="64"/>
      <c r="G117" s="64"/>
      <c r="H117" s="64"/>
      <c r="I117" s="64"/>
      <c r="J117" s="135"/>
    </row>
    <row r="118" spans="1:10" x14ac:dyDescent="0.3">
      <c r="A118" s="79"/>
      <c r="B118" s="61"/>
      <c r="C118" s="62"/>
      <c r="D118" s="64"/>
      <c r="E118" s="81"/>
      <c r="F118" s="64"/>
      <c r="G118" s="64"/>
      <c r="H118" s="64"/>
      <c r="I118" s="64"/>
      <c r="J118" s="135"/>
    </row>
    <row r="119" spans="1:10" x14ac:dyDescent="0.3">
      <c r="A119" s="79"/>
      <c r="B119" s="61"/>
      <c r="C119" s="80"/>
      <c r="D119" s="64"/>
      <c r="E119" s="81"/>
      <c r="F119" s="64"/>
      <c r="G119" s="64"/>
      <c r="H119" s="64"/>
      <c r="I119" s="64"/>
      <c r="J119" s="135"/>
    </row>
    <row r="120" spans="1:10" x14ac:dyDescent="0.3">
      <c r="A120" s="79"/>
      <c r="B120" s="61"/>
      <c r="C120" s="62"/>
      <c r="D120" s="64"/>
      <c r="E120" s="81"/>
      <c r="F120" s="64"/>
      <c r="G120" s="64"/>
      <c r="H120" s="64"/>
      <c r="I120" s="64"/>
      <c r="J120" s="135"/>
    </row>
    <row r="121" spans="1:10" x14ac:dyDescent="0.3">
      <c r="A121" s="79"/>
      <c r="B121" s="61"/>
      <c r="C121" s="62"/>
      <c r="D121" s="64"/>
      <c r="E121" s="81"/>
      <c r="F121" s="64"/>
      <c r="G121" s="64"/>
      <c r="H121" s="64"/>
      <c r="I121" s="64"/>
      <c r="J121" s="135"/>
    </row>
    <row r="122" spans="1:10" x14ac:dyDescent="0.3">
      <c r="A122" s="79"/>
      <c r="B122" s="61"/>
      <c r="C122" s="62"/>
      <c r="D122" s="64"/>
      <c r="E122" s="81"/>
      <c r="F122" s="64"/>
      <c r="G122" s="64"/>
      <c r="H122" s="64"/>
      <c r="I122" s="64"/>
      <c r="J122" s="135"/>
    </row>
    <row r="123" spans="1:10" x14ac:dyDescent="0.3">
      <c r="A123" s="79"/>
      <c r="B123" s="61"/>
      <c r="C123" s="80"/>
      <c r="D123" s="64"/>
      <c r="E123" s="81"/>
      <c r="F123" s="64"/>
      <c r="G123" s="64"/>
      <c r="H123" s="64"/>
      <c r="I123" s="64"/>
      <c r="J123" s="135"/>
    </row>
    <row r="124" spans="1:10" x14ac:dyDescent="0.3">
      <c r="A124" s="79"/>
      <c r="B124" s="61"/>
      <c r="C124" s="62"/>
      <c r="D124" s="64"/>
      <c r="E124" s="81"/>
      <c r="F124" s="64"/>
      <c r="G124" s="64"/>
      <c r="H124" s="64"/>
      <c r="I124" s="64"/>
      <c r="J124" s="135"/>
    </row>
    <row r="125" spans="1:10" x14ac:dyDescent="0.3">
      <c r="A125" s="79"/>
      <c r="B125" s="61"/>
      <c r="C125" s="62"/>
      <c r="D125" s="64"/>
      <c r="E125" s="81"/>
      <c r="F125" s="64"/>
      <c r="G125" s="64"/>
      <c r="H125" s="64"/>
      <c r="I125" s="64"/>
      <c r="J125" s="135"/>
    </row>
    <row r="126" spans="1:10" x14ac:dyDescent="0.3">
      <c r="A126" s="79"/>
      <c r="B126" s="61"/>
      <c r="C126" s="62"/>
      <c r="D126" s="64"/>
      <c r="E126" s="81"/>
      <c r="F126" s="64"/>
      <c r="G126" s="64"/>
      <c r="H126" s="64"/>
      <c r="I126" s="64"/>
      <c r="J126" s="135"/>
    </row>
    <row r="127" spans="1:10" x14ac:dyDescent="0.3">
      <c r="A127" s="79"/>
      <c r="B127" s="61"/>
      <c r="C127" s="80"/>
      <c r="D127" s="64"/>
      <c r="E127" s="81"/>
      <c r="F127" s="64"/>
      <c r="G127" s="64"/>
      <c r="H127" s="64"/>
      <c r="I127" s="64"/>
      <c r="J127" s="135"/>
    </row>
    <row r="128" spans="1:10" x14ac:dyDescent="0.3">
      <c r="A128" s="79"/>
      <c r="B128" s="61"/>
      <c r="C128" s="62"/>
      <c r="D128" s="64"/>
      <c r="E128" s="81"/>
      <c r="F128" s="64"/>
      <c r="G128" s="64"/>
      <c r="H128" s="64"/>
      <c r="I128" s="64"/>
      <c r="J128" s="135"/>
    </row>
    <row r="129" spans="1:10" x14ac:dyDescent="0.3">
      <c r="A129" s="79"/>
      <c r="B129" s="61"/>
      <c r="C129" s="62"/>
      <c r="D129" s="64"/>
      <c r="E129" s="81"/>
      <c r="F129" s="64"/>
      <c r="G129" s="64"/>
      <c r="H129" s="64"/>
      <c r="I129" s="64"/>
      <c r="J129" s="135"/>
    </row>
    <row r="130" spans="1:10" x14ac:dyDescent="0.3">
      <c r="A130" s="79"/>
      <c r="B130" s="61"/>
      <c r="C130" s="62"/>
      <c r="D130" s="64"/>
      <c r="E130" s="81"/>
      <c r="F130" s="64"/>
      <c r="G130" s="64"/>
      <c r="H130" s="64"/>
      <c r="I130" s="64"/>
      <c r="J130" s="135"/>
    </row>
    <row r="131" spans="1:10" x14ac:dyDescent="0.3">
      <c r="A131" s="79"/>
      <c r="B131" s="61"/>
      <c r="C131" s="80"/>
      <c r="D131" s="64"/>
      <c r="E131" s="81"/>
      <c r="F131" s="64"/>
      <c r="G131" s="64"/>
      <c r="H131" s="64"/>
      <c r="I131" s="64"/>
      <c r="J131" s="135"/>
    </row>
    <row r="132" spans="1:10" x14ac:dyDescent="0.3">
      <c r="A132" s="79"/>
      <c r="B132" s="61"/>
      <c r="C132" s="62"/>
      <c r="D132" s="64"/>
      <c r="E132" s="81"/>
      <c r="F132" s="64"/>
      <c r="G132" s="64"/>
      <c r="H132" s="64"/>
      <c r="I132" s="64"/>
      <c r="J132" s="135"/>
    </row>
    <row r="133" spans="1:10" x14ac:dyDescent="0.3">
      <c r="A133" s="79"/>
      <c r="B133" s="61"/>
      <c r="C133" s="62"/>
      <c r="D133" s="64"/>
      <c r="E133" s="81"/>
      <c r="F133" s="64"/>
      <c r="G133" s="64"/>
      <c r="H133" s="64"/>
      <c r="I133" s="64"/>
      <c r="J133" s="135"/>
    </row>
    <row r="134" spans="1:10" x14ac:dyDescent="0.3">
      <c r="A134" s="79"/>
      <c r="B134" s="61"/>
      <c r="C134" s="62"/>
      <c r="D134" s="64"/>
      <c r="E134" s="81"/>
      <c r="F134" s="64"/>
      <c r="G134" s="64"/>
      <c r="H134" s="64"/>
      <c r="I134" s="64"/>
      <c r="J134" s="135"/>
    </row>
    <row r="135" spans="1:10" x14ac:dyDescent="0.3">
      <c r="A135" s="79"/>
      <c r="B135" s="61"/>
      <c r="C135" s="80"/>
      <c r="D135" s="64"/>
      <c r="E135" s="81"/>
      <c r="F135" s="64"/>
      <c r="G135" s="64"/>
      <c r="H135" s="64"/>
      <c r="I135" s="64"/>
      <c r="J135" s="135"/>
    </row>
    <row r="136" spans="1:10" x14ac:dyDescent="0.3">
      <c r="A136" s="79"/>
      <c r="B136" s="61"/>
      <c r="C136" s="62"/>
      <c r="D136" s="64"/>
      <c r="E136" s="81"/>
      <c r="F136" s="64"/>
      <c r="G136" s="64"/>
      <c r="H136" s="64"/>
      <c r="I136" s="64"/>
      <c r="J136" s="135"/>
    </row>
    <row r="137" spans="1:10" x14ac:dyDescent="0.3">
      <c r="A137" s="79"/>
      <c r="B137" s="61"/>
      <c r="C137" s="62"/>
      <c r="D137" s="64"/>
      <c r="E137" s="81"/>
      <c r="F137" s="64"/>
      <c r="G137" s="64"/>
      <c r="H137" s="64"/>
      <c r="I137" s="64"/>
      <c r="J137" s="135"/>
    </row>
    <row r="138" spans="1:10" x14ac:dyDescent="0.3">
      <c r="A138" s="79"/>
      <c r="B138" s="61"/>
      <c r="C138" s="62"/>
      <c r="D138" s="64"/>
      <c r="E138" s="81"/>
      <c r="F138" s="64"/>
      <c r="G138" s="64"/>
      <c r="H138" s="64"/>
      <c r="I138" s="64"/>
      <c r="J138" s="135"/>
    </row>
    <row r="139" spans="1:10" x14ac:dyDescent="0.3">
      <c r="A139" s="79"/>
      <c r="B139" s="61"/>
      <c r="C139" s="80"/>
      <c r="D139" s="64"/>
      <c r="E139" s="81"/>
      <c r="F139" s="64"/>
      <c r="G139" s="64"/>
      <c r="H139" s="64"/>
      <c r="I139" s="64"/>
      <c r="J139" s="135"/>
    </row>
    <row r="140" spans="1:10" x14ac:dyDescent="0.3">
      <c r="A140" s="79"/>
      <c r="B140" s="61"/>
      <c r="C140" s="62"/>
      <c r="D140" s="64"/>
      <c r="E140" s="81"/>
      <c r="F140" s="64"/>
      <c r="G140" s="64"/>
      <c r="H140" s="64"/>
      <c r="I140" s="64"/>
      <c r="J140" s="135"/>
    </row>
    <row r="141" spans="1:10" x14ac:dyDescent="0.3">
      <c r="A141" s="79"/>
      <c r="B141" s="61"/>
      <c r="C141" s="62"/>
      <c r="D141" s="64"/>
      <c r="E141" s="81"/>
      <c r="F141" s="64"/>
      <c r="G141" s="64"/>
      <c r="H141" s="64"/>
      <c r="I141" s="64"/>
      <c r="J141" s="135"/>
    </row>
    <row r="142" spans="1:10" x14ac:dyDescent="0.3">
      <c r="A142" s="79"/>
      <c r="B142" s="61"/>
      <c r="C142" s="62"/>
      <c r="D142" s="64"/>
      <c r="E142" s="81"/>
      <c r="F142" s="64"/>
      <c r="G142" s="64"/>
      <c r="H142" s="64"/>
      <c r="I142" s="64"/>
      <c r="J142" s="135"/>
    </row>
    <row r="143" spans="1:10" x14ac:dyDescent="0.3">
      <c r="A143" s="79"/>
      <c r="B143" s="61"/>
      <c r="C143" s="80"/>
      <c r="D143" s="64"/>
      <c r="E143" s="81"/>
      <c r="F143" s="64"/>
      <c r="G143" s="64"/>
      <c r="H143" s="64"/>
      <c r="I143" s="64"/>
      <c r="J143" s="135"/>
    </row>
    <row r="144" spans="1:10" x14ac:dyDescent="0.3">
      <c r="A144" s="79"/>
      <c r="B144" s="61"/>
      <c r="C144" s="62"/>
      <c r="D144" s="64"/>
      <c r="E144" s="81"/>
      <c r="F144" s="64"/>
      <c r="G144" s="64"/>
      <c r="H144" s="64"/>
      <c r="I144" s="64"/>
      <c r="J144" s="135"/>
    </row>
    <row r="145" spans="1:10" x14ac:dyDescent="0.3">
      <c r="A145" s="79"/>
      <c r="B145" s="61"/>
      <c r="C145" s="62"/>
      <c r="D145" s="64"/>
      <c r="E145" s="81"/>
      <c r="F145" s="64"/>
      <c r="G145" s="64"/>
      <c r="H145" s="64"/>
      <c r="I145" s="64"/>
      <c r="J145" s="135"/>
    </row>
    <row r="146" spans="1:10" x14ac:dyDescent="0.3">
      <c r="A146" s="79"/>
      <c r="B146" s="61"/>
      <c r="C146" s="62"/>
      <c r="D146" s="64"/>
      <c r="E146" s="81"/>
      <c r="F146" s="64"/>
      <c r="G146" s="64"/>
      <c r="H146" s="64"/>
      <c r="I146" s="64"/>
      <c r="J146" s="135"/>
    </row>
    <row r="147" spans="1:10" x14ac:dyDescent="0.3">
      <c r="A147" s="79"/>
      <c r="B147" s="61"/>
      <c r="C147" s="80"/>
      <c r="D147" s="64"/>
      <c r="E147" s="81"/>
      <c r="F147" s="64"/>
      <c r="G147" s="64"/>
      <c r="H147" s="64"/>
      <c r="I147" s="64"/>
      <c r="J147" s="135"/>
    </row>
    <row r="148" spans="1:10" x14ac:dyDescent="0.3">
      <c r="A148" s="79"/>
      <c r="B148" s="61"/>
      <c r="C148" s="62"/>
      <c r="D148" s="64"/>
      <c r="E148" s="81"/>
      <c r="F148" s="64"/>
      <c r="G148" s="64"/>
      <c r="H148" s="64"/>
      <c r="I148" s="64"/>
      <c r="J148" s="135"/>
    </row>
    <row r="149" spans="1:10" x14ac:dyDescent="0.3">
      <c r="A149" s="79"/>
      <c r="B149" s="61"/>
      <c r="C149" s="62"/>
      <c r="D149" s="64"/>
      <c r="E149" s="81"/>
      <c r="F149" s="64"/>
      <c r="G149" s="64"/>
      <c r="H149" s="64"/>
      <c r="I149" s="64"/>
      <c r="J149" s="135"/>
    </row>
    <row r="150" spans="1:10" x14ac:dyDescent="0.3">
      <c r="A150" s="79"/>
      <c r="B150" s="61"/>
      <c r="C150" s="62"/>
      <c r="D150" s="64"/>
      <c r="E150" s="81"/>
      <c r="F150" s="64"/>
      <c r="G150" s="64"/>
      <c r="H150" s="64"/>
      <c r="I150" s="64"/>
      <c r="J150" s="135"/>
    </row>
    <row r="151" spans="1:10" x14ac:dyDescent="0.3">
      <c r="A151" s="79"/>
      <c r="B151" s="61"/>
      <c r="C151" s="80"/>
      <c r="D151" s="64"/>
      <c r="E151" s="81"/>
      <c r="F151" s="64"/>
      <c r="G151" s="64"/>
      <c r="H151" s="64"/>
      <c r="I151" s="64"/>
      <c r="J151" s="135"/>
    </row>
    <row r="152" spans="1:10" x14ac:dyDescent="0.3">
      <c r="A152" s="79"/>
      <c r="B152" s="61"/>
      <c r="C152" s="62"/>
      <c r="D152" s="64"/>
      <c r="E152" s="81"/>
      <c r="F152" s="64"/>
      <c r="G152" s="64"/>
      <c r="H152" s="64"/>
      <c r="I152" s="64"/>
      <c r="J152" s="135"/>
    </row>
    <row r="153" spans="1:10" x14ac:dyDescent="0.3">
      <c r="A153" s="79"/>
      <c r="B153" s="61"/>
      <c r="C153" s="62"/>
      <c r="D153" s="64"/>
      <c r="E153" s="81"/>
      <c r="F153" s="64"/>
      <c r="G153" s="64"/>
      <c r="H153" s="64"/>
      <c r="I153" s="64"/>
      <c r="J153" s="135"/>
    </row>
    <row r="154" spans="1:10" x14ac:dyDescent="0.3">
      <c r="A154" s="79"/>
      <c r="B154" s="61"/>
      <c r="C154" s="62"/>
      <c r="D154" s="64"/>
      <c r="E154" s="81"/>
      <c r="F154" s="64"/>
      <c r="G154" s="64"/>
      <c r="H154" s="64"/>
      <c r="I154" s="64"/>
      <c r="J154" s="135"/>
    </row>
    <row r="155" spans="1:10" x14ac:dyDescent="0.3">
      <c r="A155" s="79"/>
      <c r="B155" s="61"/>
      <c r="C155" s="80"/>
      <c r="D155" s="64"/>
      <c r="E155" s="81"/>
      <c r="F155" s="64"/>
      <c r="G155" s="64"/>
      <c r="H155" s="64"/>
      <c r="I155" s="64"/>
      <c r="J155" s="135"/>
    </row>
    <row r="156" spans="1:10" x14ac:dyDescent="0.3">
      <c r="A156" s="79"/>
      <c r="B156" s="61"/>
      <c r="C156" s="62"/>
      <c r="D156" s="64"/>
      <c r="E156" s="81"/>
      <c r="F156" s="64"/>
      <c r="G156" s="64"/>
      <c r="H156" s="64"/>
      <c r="I156" s="64"/>
      <c r="J156" s="135"/>
    </row>
    <row r="157" spans="1:10" x14ac:dyDescent="0.3">
      <c r="A157" s="79"/>
      <c r="B157" s="61"/>
      <c r="C157" s="62"/>
      <c r="D157" s="64"/>
      <c r="E157" s="81"/>
      <c r="F157" s="64"/>
      <c r="G157" s="64"/>
      <c r="H157" s="64"/>
      <c r="I157" s="64"/>
      <c r="J157" s="135"/>
    </row>
    <row r="158" spans="1:10" x14ac:dyDescent="0.3">
      <c r="A158" s="79"/>
      <c r="B158" s="61"/>
      <c r="C158" s="62"/>
      <c r="D158" s="64"/>
      <c r="E158" s="81"/>
      <c r="F158" s="64"/>
      <c r="G158" s="64"/>
      <c r="H158" s="64"/>
      <c r="I158" s="64"/>
      <c r="J158" s="135"/>
    </row>
    <row r="159" spans="1:10" x14ac:dyDescent="0.3">
      <c r="A159" s="79"/>
      <c r="B159" s="61"/>
      <c r="C159" s="80"/>
      <c r="D159" s="64"/>
      <c r="E159" s="81"/>
      <c r="F159" s="64"/>
      <c r="G159" s="64"/>
      <c r="H159" s="64"/>
      <c r="I159" s="64"/>
      <c r="J159" s="135"/>
    </row>
    <row r="160" spans="1:10" x14ac:dyDescent="0.3">
      <c r="A160" s="79"/>
      <c r="B160" s="61"/>
      <c r="C160" s="62"/>
      <c r="D160" s="64"/>
      <c r="E160" s="81"/>
      <c r="F160" s="64"/>
      <c r="G160" s="64"/>
      <c r="H160" s="64"/>
      <c r="I160" s="64"/>
      <c r="J160" s="135"/>
    </row>
    <row r="161" spans="1:10" x14ac:dyDescent="0.3">
      <c r="A161" s="79"/>
      <c r="B161" s="61"/>
      <c r="C161" s="62"/>
      <c r="D161" s="64"/>
      <c r="E161" s="81"/>
      <c r="F161" s="64"/>
      <c r="G161" s="64"/>
      <c r="H161" s="64"/>
      <c r="I161" s="64"/>
      <c r="J161" s="135"/>
    </row>
    <row r="162" spans="1:10" x14ac:dyDescent="0.3">
      <c r="A162" s="79"/>
      <c r="B162" s="61"/>
      <c r="C162" s="62"/>
      <c r="D162" s="64"/>
      <c r="E162" s="81"/>
      <c r="F162" s="64"/>
      <c r="G162" s="64"/>
      <c r="H162" s="64"/>
      <c r="I162" s="64"/>
      <c r="J162" s="135"/>
    </row>
    <row r="163" spans="1:10" x14ac:dyDescent="0.3">
      <c r="A163" s="79"/>
      <c r="B163" s="61"/>
      <c r="C163" s="80"/>
      <c r="D163" s="64"/>
      <c r="E163" s="81"/>
      <c r="F163" s="64"/>
      <c r="G163" s="64"/>
      <c r="H163" s="64"/>
      <c r="I163" s="64"/>
      <c r="J163" s="135"/>
    </row>
    <row r="164" spans="1:10" x14ac:dyDescent="0.3">
      <c r="A164" s="79"/>
      <c r="B164" s="61"/>
      <c r="C164" s="62"/>
      <c r="D164" s="64"/>
      <c r="E164" s="81"/>
      <c r="F164" s="64"/>
      <c r="G164" s="64"/>
      <c r="H164" s="64"/>
      <c r="I164" s="64"/>
      <c r="J164" s="135"/>
    </row>
    <row r="165" spans="1:10" x14ac:dyDescent="0.3">
      <c r="A165" s="79"/>
      <c r="B165" s="61"/>
      <c r="C165" s="62"/>
      <c r="D165" s="64"/>
      <c r="E165" s="81"/>
      <c r="F165" s="64"/>
      <c r="G165" s="64"/>
      <c r="H165" s="64"/>
      <c r="I165" s="64"/>
      <c r="J165" s="135"/>
    </row>
    <row r="166" spans="1:10" x14ac:dyDescent="0.3">
      <c r="A166" s="79"/>
      <c r="B166" s="61"/>
      <c r="C166" s="62"/>
      <c r="D166" s="64"/>
      <c r="E166" s="81"/>
      <c r="F166" s="64"/>
      <c r="G166" s="64"/>
      <c r="H166" s="64"/>
      <c r="I166" s="64"/>
      <c r="J166" s="135"/>
    </row>
    <row r="167" spans="1:10" x14ac:dyDescent="0.3">
      <c r="A167" s="79"/>
      <c r="B167" s="61"/>
      <c r="C167" s="80"/>
      <c r="D167" s="64"/>
      <c r="E167" s="81"/>
      <c r="F167" s="64"/>
      <c r="G167" s="64"/>
      <c r="H167" s="64"/>
      <c r="I167" s="64"/>
      <c r="J167" s="135"/>
    </row>
    <row r="168" spans="1:10" x14ac:dyDescent="0.3">
      <c r="A168" s="79"/>
      <c r="B168" s="61"/>
      <c r="C168" s="62"/>
      <c r="D168" s="64"/>
      <c r="E168" s="81"/>
      <c r="F168" s="64"/>
      <c r="G168" s="64"/>
      <c r="H168" s="64"/>
      <c r="I168" s="64"/>
      <c r="J168" s="135"/>
    </row>
    <row r="169" spans="1:10" x14ac:dyDescent="0.3">
      <c r="A169" s="79"/>
      <c r="B169" s="61"/>
      <c r="C169" s="62"/>
      <c r="D169" s="64"/>
      <c r="E169" s="81"/>
      <c r="F169" s="64"/>
      <c r="G169" s="64"/>
      <c r="H169" s="64"/>
      <c r="I169" s="64"/>
      <c r="J169" s="135"/>
    </row>
    <row r="170" spans="1:10" x14ac:dyDescent="0.3">
      <c r="A170" s="79"/>
      <c r="B170" s="61"/>
      <c r="C170" s="62"/>
      <c r="D170" s="64"/>
      <c r="E170" s="81"/>
      <c r="F170" s="64"/>
      <c r="G170" s="64"/>
      <c r="H170" s="64"/>
      <c r="I170" s="64"/>
      <c r="J170" s="135"/>
    </row>
    <row r="171" spans="1:10" x14ac:dyDescent="0.3">
      <c r="A171" s="79"/>
      <c r="B171" s="61"/>
      <c r="C171" s="80"/>
      <c r="D171" s="64"/>
      <c r="E171" s="81"/>
      <c r="F171" s="64"/>
      <c r="G171" s="64"/>
      <c r="H171" s="64"/>
      <c r="I171" s="64"/>
      <c r="J171" s="135"/>
    </row>
    <row r="172" spans="1:10" x14ac:dyDescent="0.3">
      <c r="A172" s="79"/>
      <c r="B172" s="61"/>
      <c r="C172" s="62"/>
      <c r="D172" s="64"/>
      <c r="E172" s="81"/>
      <c r="F172" s="64"/>
      <c r="G172" s="64"/>
      <c r="H172" s="64"/>
      <c r="I172" s="64"/>
      <c r="J172" s="135"/>
    </row>
    <row r="173" spans="1:10" x14ac:dyDescent="0.3">
      <c r="A173" s="79"/>
      <c r="B173" s="61"/>
      <c r="C173" s="62"/>
      <c r="D173" s="64"/>
      <c r="E173" s="81"/>
      <c r="F173" s="64"/>
      <c r="G173" s="64"/>
      <c r="H173" s="64"/>
      <c r="I173" s="64"/>
      <c r="J173" s="135"/>
    </row>
    <row r="174" spans="1:10" x14ac:dyDescent="0.3">
      <c r="A174" s="79"/>
      <c r="B174" s="61"/>
      <c r="C174" s="62"/>
      <c r="D174" s="64"/>
      <c r="E174" s="81"/>
      <c r="F174" s="64"/>
      <c r="G174" s="64"/>
      <c r="H174" s="64"/>
      <c r="I174" s="64"/>
      <c r="J174" s="135"/>
    </row>
    <row r="175" spans="1:10" x14ac:dyDescent="0.3">
      <c r="A175" s="79"/>
      <c r="B175" s="61"/>
      <c r="C175" s="80"/>
      <c r="D175" s="64"/>
      <c r="E175" s="81"/>
      <c r="F175" s="64"/>
      <c r="G175" s="64"/>
      <c r="H175" s="64"/>
      <c r="I175" s="64"/>
      <c r="J175" s="135"/>
    </row>
    <row r="176" spans="1:10" x14ac:dyDescent="0.3">
      <c r="A176" s="79"/>
      <c r="B176" s="61"/>
      <c r="C176" s="62"/>
      <c r="D176" s="64"/>
      <c r="E176" s="81"/>
      <c r="F176" s="64"/>
      <c r="G176" s="64"/>
      <c r="H176" s="64"/>
      <c r="I176" s="64"/>
      <c r="J176" s="135"/>
    </row>
    <row r="177" spans="1:10" x14ac:dyDescent="0.3">
      <c r="A177" s="79"/>
      <c r="B177" s="61"/>
      <c r="C177" s="62"/>
      <c r="D177" s="64"/>
      <c r="E177" s="81"/>
      <c r="F177" s="64"/>
      <c r="G177" s="64"/>
      <c r="H177" s="64"/>
      <c r="I177" s="64"/>
      <c r="J177" s="135"/>
    </row>
    <row r="178" spans="1:10" x14ac:dyDescent="0.3">
      <c r="A178" s="79"/>
      <c r="B178" s="61"/>
      <c r="C178" s="62"/>
      <c r="D178" s="64"/>
      <c r="E178" s="81"/>
      <c r="F178" s="64"/>
      <c r="G178" s="64"/>
      <c r="H178" s="64"/>
      <c r="I178" s="64"/>
      <c r="J178" s="135"/>
    </row>
    <row r="179" spans="1:10" x14ac:dyDescent="0.3">
      <c r="A179" s="79"/>
      <c r="B179" s="61"/>
      <c r="C179" s="80"/>
      <c r="D179" s="64"/>
      <c r="E179" s="81"/>
      <c r="F179" s="64"/>
      <c r="G179" s="64"/>
      <c r="H179" s="64"/>
      <c r="I179" s="64"/>
      <c r="J179" s="135"/>
    </row>
    <row r="180" spans="1:10" x14ac:dyDescent="0.3">
      <c r="A180" s="79"/>
      <c r="B180" s="61"/>
      <c r="C180" s="62"/>
      <c r="D180" s="64"/>
      <c r="E180" s="81"/>
      <c r="F180" s="64"/>
      <c r="G180" s="64"/>
      <c r="H180" s="64"/>
      <c r="I180" s="64"/>
      <c r="J180" s="135"/>
    </row>
    <row r="181" spans="1:10" x14ac:dyDescent="0.3">
      <c r="A181" s="79"/>
      <c r="B181" s="61"/>
      <c r="C181" s="62"/>
      <c r="D181" s="64"/>
      <c r="E181" s="81"/>
      <c r="F181" s="64"/>
      <c r="G181" s="64"/>
      <c r="H181" s="64"/>
      <c r="I181" s="64"/>
      <c r="J181" s="135"/>
    </row>
    <row r="182" spans="1:10" x14ac:dyDescent="0.3">
      <c r="A182" s="79"/>
      <c r="B182" s="61"/>
      <c r="C182" s="62"/>
      <c r="D182" s="64"/>
      <c r="E182" s="81"/>
      <c r="F182" s="64"/>
      <c r="G182" s="64"/>
      <c r="H182" s="64"/>
      <c r="I182" s="64"/>
      <c r="J182" s="135"/>
    </row>
    <row r="183" spans="1:10" x14ac:dyDescent="0.3">
      <c r="A183" s="79"/>
      <c r="B183" s="61"/>
      <c r="C183" s="80"/>
      <c r="D183" s="64"/>
      <c r="E183" s="81"/>
      <c r="F183" s="64"/>
      <c r="G183" s="64"/>
      <c r="H183" s="64"/>
      <c r="I183" s="64"/>
      <c r="J183" s="135"/>
    </row>
    <row r="184" spans="1:10" x14ac:dyDescent="0.3">
      <c r="A184" s="79"/>
      <c r="B184" s="61"/>
      <c r="C184" s="62"/>
      <c r="D184" s="64"/>
      <c r="E184" s="81"/>
      <c r="F184" s="64"/>
      <c r="G184" s="64"/>
      <c r="H184" s="64"/>
      <c r="I184" s="64"/>
      <c r="J184" s="135"/>
    </row>
    <row r="185" spans="1:10" x14ac:dyDescent="0.3">
      <c r="A185" s="79"/>
      <c r="B185" s="61"/>
      <c r="C185" s="62"/>
      <c r="D185" s="64"/>
      <c r="E185" s="81"/>
      <c r="F185" s="64"/>
      <c r="G185" s="64"/>
      <c r="H185" s="64"/>
      <c r="I185" s="64"/>
      <c r="J185" s="135"/>
    </row>
    <row r="186" spans="1:10" x14ac:dyDescent="0.3">
      <c r="A186" s="79"/>
      <c r="B186" s="61"/>
      <c r="C186" s="62"/>
      <c r="D186" s="64"/>
      <c r="E186" s="81"/>
      <c r="F186" s="64"/>
      <c r="G186" s="64"/>
      <c r="H186" s="64"/>
      <c r="I186" s="64"/>
      <c r="J186" s="135"/>
    </row>
    <row r="187" spans="1:10" x14ac:dyDescent="0.3">
      <c r="A187" s="79"/>
      <c r="B187" s="61"/>
      <c r="C187" s="80"/>
      <c r="D187" s="64"/>
      <c r="E187" s="81"/>
      <c r="F187" s="64"/>
      <c r="G187" s="64"/>
      <c r="H187" s="64"/>
      <c r="I187" s="64"/>
      <c r="J187" s="135"/>
    </row>
    <row r="188" spans="1:10" x14ac:dyDescent="0.3">
      <c r="A188" s="79"/>
      <c r="B188" s="61"/>
      <c r="C188" s="62"/>
      <c r="D188" s="64"/>
      <c r="E188" s="81"/>
      <c r="F188" s="64"/>
      <c r="G188" s="64"/>
      <c r="H188" s="64"/>
      <c r="I188" s="64"/>
      <c r="J188" s="135"/>
    </row>
    <row r="189" spans="1:10" x14ac:dyDescent="0.3">
      <c r="A189" s="79"/>
      <c r="B189" s="61"/>
      <c r="C189" s="62"/>
      <c r="D189" s="64"/>
      <c r="E189" s="81"/>
      <c r="F189" s="64"/>
      <c r="G189" s="64"/>
      <c r="H189" s="64"/>
      <c r="I189" s="64"/>
      <c r="J189" s="135"/>
    </row>
    <row r="190" spans="1:10" x14ac:dyDescent="0.3">
      <c r="A190" s="79"/>
      <c r="B190" s="61"/>
      <c r="C190" s="62"/>
      <c r="D190" s="64"/>
      <c r="E190" s="81"/>
      <c r="F190" s="64"/>
      <c r="G190" s="64"/>
      <c r="H190" s="64"/>
      <c r="I190" s="64"/>
      <c r="J190" s="135"/>
    </row>
    <row r="191" spans="1:10" x14ac:dyDescent="0.3">
      <c r="A191" s="79"/>
      <c r="B191" s="61"/>
      <c r="C191" s="80"/>
      <c r="D191" s="64"/>
      <c r="E191" s="81"/>
      <c r="F191" s="64"/>
      <c r="G191" s="64"/>
      <c r="H191" s="64"/>
      <c r="I191" s="64"/>
      <c r="J191" s="135"/>
    </row>
    <row r="192" spans="1:10" x14ac:dyDescent="0.3">
      <c r="A192" s="79"/>
      <c r="B192" s="61"/>
      <c r="C192" s="62"/>
      <c r="D192" s="64"/>
      <c r="E192" s="81"/>
      <c r="F192" s="64"/>
      <c r="G192" s="64"/>
      <c r="H192" s="64"/>
      <c r="I192" s="64"/>
      <c r="J192" s="135"/>
    </row>
    <row r="193" spans="1:10" x14ac:dyDescent="0.3">
      <c r="A193" s="79"/>
      <c r="B193" s="61"/>
      <c r="C193" s="62"/>
      <c r="D193" s="64"/>
      <c r="E193" s="81"/>
      <c r="F193" s="64"/>
      <c r="G193" s="64"/>
      <c r="H193" s="64"/>
      <c r="I193" s="64"/>
      <c r="J193" s="135"/>
    </row>
    <row r="194" spans="1:10" x14ac:dyDescent="0.3">
      <c r="A194" s="79"/>
      <c r="B194" s="61"/>
      <c r="C194" s="62"/>
      <c r="D194" s="64"/>
      <c r="E194" s="81"/>
      <c r="F194" s="64"/>
      <c r="G194" s="64"/>
      <c r="H194" s="64"/>
      <c r="I194" s="64"/>
      <c r="J194" s="135"/>
    </row>
    <row r="195" spans="1:10" x14ac:dyDescent="0.3">
      <c r="A195" s="79"/>
      <c r="B195" s="61"/>
      <c r="C195" s="80"/>
      <c r="D195" s="64"/>
      <c r="E195" s="81"/>
      <c r="F195" s="64"/>
      <c r="G195" s="64"/>
      <c r="H195" s="64"/>
      <c r="I195" s="64"/>
      <c r="J195" s="135"/>
    </row>
    <row r="196" spans="1:10" x14ac:dyDescent="0.3">
      <c r="A196" s="79"/>
      <c r="B196" s="61"/>
      <c r="C196" s="62"/>
      <c r="D196" s="64"/>
      <c r="E196" s="81"/>
      <c r="F196" s="64"/>
      <c r="G196" s="64"/>
      <c r="H196" s="64"/>
      <c r="I196" s="64"/>
      <c r="J196" s="135"/>
    </row>
    <row r="197" spans="1:10" x14ac:dyDescent="0.3">
      <c r="A197" s="79"/>
      <c r="B197" s="61"/>
      <c r="C197" s="62"/>
      <c r="D197" s="64"/>
      <c r="E197" s="81"/>
      <c r="F197" s="64"/>
      <c r="G197" s="64"/>
      <c r="H197" s="64"/>
      <c r="I197" s="64"/>
      <c r="J197" s="135"/>
    </row>
    <row r="198" spans="1:10" x14ac:dyDescent="0.3">
      <c r="A198" s="79"/>
      <c r="B198" s="61"/>
      <c r="C198" s="62"/>
      <c r="D198" s="64"/>
      <c r="E198" s="81"/>
      <c r="F198" s="64"/>
      <c r="G198" s="64"/>
      <c r="H198" s="64"/>
      <c r="I198" s="64"/>
      <c r="J198" s="135"/>
    </row>
    <row r="199" spans="1:10" x14ac:dyDescent="0.3">
      <c r="A199" s="79"/>
      <c r="B199" s="61"/>
      <c r="C199" s="80"/>
      <c r="D199" s="64"/>
      <c r="E199" s="81"/>
      <c r="F199" s="64"/>
      <c r="G199" s="64"/>
      <c r="H199" s="64"/>
      <c r="I199" s="64"/>
      <c r="J199" s="135"/>
    </row>
    <row r="200" spans="1:10" x14ac:dyDescent="0.3">
      <c r="A200" s="79"/>
      <c r="B200" s="61"/>
      <c r="C200" s="62"/>
      <c r="D200" s="64"/>
      <c r="E200" s="81"/>
      <c r="F200" s="64"/>
      <c r="G200" s="64"/>
      <c r="H200" s="64"/>
      <c r="I200" s="64"/>
      <c r="J200" s="135"/>
    </row>
    <row r="201" spans="1:10" x14ac:dyDescent="0.3">
      <c r="A201" s="79"/>
      <c r="B201" s="61"/>
      <c r="C201" s="62"/>
      <c r="D201" s="64"/>
      <c r="E201" s="81"/>
      <c r="F201" s="64"/>
      <c r="G201" s="64"/>
      <c r="H201" s="64"/>
      <c r="I201" s="64"/>
      <c r="J201" s="135"/>
    </row>
    <row r="202" spans="1:10" x14ac:dyDescent="0.3">
      <c r="A202" s="79"/>
      <c r="B202" s="61"/>
      <c r="C202" s="62"/>
      <c r="D202" s="64"/>
      <c r="E202" s="81"/>
      <c r="F202" s="64"/>
      <c r="G202" s="64"/>
      <c r="H202" s="64"/>
      <c r="I202" s="64"/>
      <c r="J202" s="135"/>
    </row>
    <row r="203" spans="1:10" x14ac:dyDescent="0.3">
      <c r="A203" s="79"/>
      <c r="B203" s="61"/>
      <c r="C203" s="80"/>
      <c r="D203" s="64"/>
      <c r="E203" s="81"/>
      <c r="F203" s="64"/>
      <c r="G203" s="64"/>
      <c r="H203" s="64"/>
      <c r="I203" s="64"/>
      <c r="J203" s="135"/>
    </row>
    <row r="204" spans="1:10" x14ac:dyDescent="0.3">
      <c r="A204" s="79"/>
      <c r="B204" s="61"/>
      <c r="C204" s="62"/>
      <c r="D204" s="64"/>
      <c r="E204" s="81"/>
      <c r="F204" s="64"/>
      <c r="G204" s="64"/>
      <c r="H204" s="64"/>
      <c r="I204" s="64"/>
      <c r="J204" s="135"/>
    </row>
    <row r="205" spans="1:10" x14ac:dyDescent="0.3">
      <c r="A205" s="79"/>
      <c r="B205" s="61"/>
      <c r="C205" s="62"/>
      <c r="D205" s="64"/>
      <c r="E205" s="81"/>
      <c r="F205" s="64"/>
      <c r="G205" s="64"/>
      <c r="H205" s="64"/>
      <c r="I205" s="64"/>
      <c r="J205" s="135"/>
    </row>
    <row r="206" spans="1:10" x14ac:dyDescent="0.3">
      <c r="A206" s="79"/>
      <c r="B206" s="61"/>
      <c r="C206" s="62"/>
      <c r="D206" s="64"/>
      <c r="E206" s="81"/>
      <c r="F206" s="64"/>
      <c r="G206" s="64"/>
      <c r="H206" s="64"/>
      <c r="I206" s="64"/>
      <c r="J206" s="135"/>
    </row>
    <row r="207" spans="1:10" x14ac:dyDescent="0.3">
      <c r="A207" s="79"/>
      <c r="B207" s="61"/>
      <c r="C207" s="80"/>
      <c r="D207" s="64"/>
      <c r="E207" s="81"/>
      <c r="F207" s="64"/>
      <c r="G207" s="64"/>
      <c r="H207" s="64"/>
      <c r="I207" s="64"/>
      <c r="J207" s="135"/>
    </row>
    <row r="208" spans="1:10" x14ac:dyDescent="0.3">
      <c r="A208" s="79"/>
      <c r="B208" s="61"/>
      <c r="C208" s="62"/>
      <c r="D208" s="64"/>
      <c r="E208" s="81"/>
      <c r="F208" s="64"/>
      <c r="G208" s="64"/>
      <c r="H208" s="64"/>
      <c r="I208" s="64"/>
      <c r="J208" s="135"/>
    </row>
    <row r="209" spans="1:10" x14ac:dyDescent="0.3">
      <c r="A209" s="79"/>
      <c r="B209" s="61"/>
      <c r="C209" s="62"/>
      <c r="D209" s="64"/>
      <c r="E209" s="81"/>
      <c r="F209" s="64"/>
      <c r="G209" s="64"/>
      <c r="H209" s="64"/>
      <c r="I209" s="64"/>
      <c r="J209" s="135"/>
    </row>
    <row r="210" spans="1:10" x14ac:dyDescent="0.3">
      <c r="A210" s="79"/>
      <c r="B210" s="61"/>
      <c r="C210" s="62"/>
      <c r="D210" s="64"/>
      <c r="E210" s="81"/>
      <c r="F210" s="64"/>
      <c r="G210" s="64"/>
      <c r="H210" s="64"/>
      <c r="I210" s="64"/>
      <c r="J210" s="135"/>
    </row>
    <row r="211" spans="1:10" x14ac:dyDescent="0.3">
      <c r="A211" s="79"/>
      <c r="B211" s="61"/>
      <c r="C211" s="80"/>
      <c r="D211" s="64"/>
      <c r="E211" s="81"/>
      <c r="F211" s="64"/>
      <c r="G211" s="64"/>
      <c r="H211" s="64"/>
      <c r="I211" s="64"/>
      <c r="J211" s="135"/>
    </row>
    <row r="212" spans="1:10" x14ac:dyDescent="0.3">
      <c r="A212" s="79"/>
      <c r="B212" s="61"/>
      <c r="C212" s="62"/>
      <c r="D212" s="64"/>
      <c r="E212" s="81"/>
      <c r="F212" s="64"/>
      <c r="G212" s="64"/>
      <c r="H212" s="64"/>
      <c r="I212" s="64"/>
      <c r="J212" s="135"/>
    </row>
    <row r="213" spans="1:10" x14ac:dyDescent="0.3">
      <c r="A213" s="79"/>
      <c r="B213" s="61"/>
      <c r="C213" s="62"/>
      <c r="D213" s="64"/>
      <c r="E213" s="81"/>
      <c r="F213" s="64"/>
      <c r="G213" s="64"/>
      <c r="H213" s="64"/>
      <c r="I213" s="64"/>
      <c r="J213" s="135"/>
    </row>
    <row r="214" spans="1:10" x14ac:dyDescent="0.3">
      <c r="A214" s="79"/>
      <c r="B214" s="61"/>
      <c r="C214" s="62"/>
      <c r="D214" s="64"/>
      <c r="E214" s="81"/>
      <c r="F214" s="64"/>
      <c r="G214" s="64"/>
      <c r="H214" s="64"/>
      <c r="I214" s="64"/>
      <c r="J214" s="135"/>
    </row>
    <row r="215" spans="1:10" x14ac:dyDescent="0.3">
      <c r="A215" s="79"/>
      <c r="B215" s="61"/>
      <c r="C215" s="80"/>
      <c r="D215" s="64"/>
      <c r="E215" s="81"/>
      <c r="F215" s="64"/>
      <c r="G215" s="64"/>
      <c r="H215" s="64"/>
      <c r="I215" s="64"/>
      <c r="J215" s="135"/>
    </row>
    <row r="216" spans="1:10" x14ac:dyDescent="0.3">
      <c r="A216" s="79"/>
      <c r="B216" s="61"/>
      <c r="C216" s="62"/>
      <c r="D216" s="64"/>
      <c r="E216" s="81"/>
      <c r="F216" s="64"/>
      <c r="G216" s="64"/>
      <c r="H216" s="64"/>
      <c r="I216" s="64"/>
      <c r="J216" s="135"/>
    </row>
    <row r="217" spans="1:10" x14ac:dyDescent="0.3">
      <c r="A217" s="79"/>
      <c r="B217" s="61"/>
      <c r="C217" s="62"/>
      <c r="D217" s="64"/>
      <c r="E217" s="81"/>
      <c r="F217" s="64"/>
      <c r="G217" s="64"/>
      <c r="H217" s="64"/>
      <c r="I217" s="64"/>
      <c r="J217" s="135"/>
    </row>
    <row r="218" spans="1:10" x14ac:dyDescent="0.3">
      <c r="A218" s="79"/>
      <c r="B218" s="61"/>
      <c r="C218" s="62"/>
      <c r="D218" s="64"/>
      <c r="E218" s="81"/>
      <c r="F218" s="64"/>
      <c r="G218" s="64"/>
      <c r="H218" s="64"/>
      <c r="I218" s="64"/>
      <c r="J218" s="135"/>
    </row>
    <row r="219" spans="1:10" x14ac:dyDescent="0.3">
      <c r="A219" s="79"/>
      <c r="B219" s="61"/>
      <c r="C219" s="80"/>
      <c r="D219" s="64"/>
      <c r="E219" s="81"/>
      <c r="F219" s="64"/>
      <c r="G219" s="64"/>
      <c r="H219" s="64"/>
      <c r="I219" s="64"/>
      <c r="J219" s="135"/>
    </row>
    <row r="220" spans="1:10" x14ac:dyDescent="0.3">
      <c r="A220" s="79"/>
      <c r="B220" s="61"/>
      <c r="C220" s="62"/>
      <c r="D220" s="64"/>
      <c r="E220" s="81"/>
      <c r="F220" s="64"/>
      <c r="G220" s="64"/>
      <c r="H220" s="64"/>
      <c r="I220" s="64"/>
      <c r="J220" s="135"/>
    </row>
    <row r="221" spans="1:10" x14ac:dyDescent="0.3">
      <c r="A221" s="79"/>
      <c r="B221" s="61"/>
      <c r="C221" s="62"/>
      <c r="D221" s="64"/>
      <c r="E221" s="81"/>
      <c r="F221" s="64"/>
      <c r="G221" s="64"/>
      <c r="H221" s="64"/>
      <c r="I221" s="64"/>
      <c r="J221" s="135"/>
    </row>
    <row r="222" spans="1:10" x14ac:dyDescent="0.3">
      <c r="A222" s="79"/>
      <c r="B222" s="61"/>
      <c r="C222" s="62"/>
      <c r="D222" s="64"/>
      <c r="E222" s="81"/>
      <c r="F222" s="64"/>
      <c r="G222" s="64"/>
      <c r="H222" s="64"/>
      <c r="I222" s="64"/>
      <c r="J222" s="135"/>
    </row>
    <row r="223" spans="1:10" x14ac:dyDescent="0.3">
      <c r="A223" s="79"/>
      <c r="B223" s="61"/>
      <c r="C223" s="80"/>
      <c r="D223" s="64"/>
      <c r="E223" s="81"/>
      <c r="F223" s="64"/>
      <c r="G223" s="64"/>
      <c r="H223" s="64"/>
      <c r="I223" s="64"/>
      <c r="J223" s="135"/>
    </row>
    <row r="224" spans="1:10" x14ac:dyDescent="0.3">
      <c r="A224" s="79"/>
      <c r="B224" s="61"/>
      <c r="C224" s="62"/>
      <c r="D224" s="64"/>
      <c r="E224" s="81"/>
      <c r="F224" s="64"/>
      <c r="G224" s="64"/>
      <c r="H224" s="64"/>
      <c r="I224" s="64"/>
      <c r="J224" s="135"/>
    </row>
    <row r="225" spans="1:10" x14ac:dyDescent="0.3">
      <c r="A225" s="79"/>
      <c r="B225" s="61"/>
      <c r="C225" s="62"/>
      <c r="D225" s="64"/>
      <c r="E225" s="81"/>
      <c r="F225" s="64"/>
      <c r="G225" s="64"/>
      <c r="H225" s="64"/>
      <c r="I225" s="64"/>
      <c r="J225" s="135"/>
    </row>
    <row r="226" spans="1:10" x14ac:dyDescent="0.3">
      <c r="A226" s="79"/>
      <c r="B226" s="61"/>
      <c r="C226" s="62"/>
      <c r="D226" s="64"/>
      <c r="E226" s="81"/>
      <c r="F226" s="64"/>
      <c r="G226" s="64"/>
      <c r="H226" s="64"/>
      <c r="I226" s="64"/>
      <c r="J226" s="135"/>
    </row>
    <row r="227" spans="1:10" x14ac:dyDescent="0.3">
      <c r="A227" s="79"/>
      <c r="B227" s="61"/>
      <c r="C227" s="80"/>
      <c r="D227" s="64"/>
      <c r="E227" s="81"/>
      <c r="F227" s="64"/>
      <c r="G227" s="64"/>
      <c r="H227" s="64"/>
      <c r="I227" s="64"/>
      <c r="J227" s="135"/>
    </row>
    <row r="228" spans="1:10" x14ac:dyDescent="0.3">
      <c r="A228" s="79"/>
      <c r="B228" s="61"/>
      <c r="C228" s="62"/>
      <c r="D228" s="64"/>
      <c r="E228" s="81"/>
      <c r="F228" s="64"/>
      <c r="G228" s="64"/>
      <c r="H228" s="64"/>
      <c r="I228" s="64"/>
      <c r="J228" s="135"/>
    </row>
    <row r="229" spans="1:10" x14ac:dyDescent="0.3">
      <c r="A229" s="79"/>
      <c r="B229" s="61"/>
      <c r="C229" s="62"/>
      <c r="D229" s="64"/>
      <c r="E229" s="81"/>
      <c r="F229" s="64"/>
      <c r="G229" s="64"/>
      <c r="H229" s="64"/>
      <c r="I229" s="64"/>
      <c r="J229" s="135"/>
    </row>
    <row r="230" spans="1:10" x14ac:dyDescent="0.3">
      <c r="A230" s="79"/>
      <c r="B230" s="61"/>
      <c r="C230" s="62"/>
      <c r="D230" s="64"/>
      <c r="E230" s="81"/>
      <c r="F230" s="64"/>
      <c r="G230" s="64"/>
      <c r="H230" s="64"/>
      <c r="I230" s="64"/>
      <c r="J230" s="135"/>
    </row>
    <row r="231" spans="1:10" x14ac:dyDescent="0.3">
      <c r="A231" s="79"/>
      <c r="B231" s="61"/>
      <c r="C231" s="80"/>
      <c r="D231" s="64"/>
      <c r="E231" s="81"/>
      <c r="F231" s="64"/>
      <c r="G231" s="64"/>
      <c r="H231" s="64"/>
      <c r="I231" s="64"/>
      <c r="J231" s="135"/>
    </row>
    <row r="232" spans="1:10" x14ac:dyDescent="0.3">
      <c r="A232" s="79"/>
      <c r="B232" s="61"/>
      <c r="C232" s="62"/>
      <c r="D232" s="64"/>
      <c r="E232" s="81"/>
      <c r="F232" s="64"/>
      <c r="G232" s="64"/>
      <c r="H232" s="64"/>
      <c r="I232" s="64"/>
      <c r="J232" s="135"/>
    </row>
    <row r="233" spans="1:10" x14ac:dyDescent="0.3">
      <c r="A233" s="79"/>
      <c r="B233" s="61"/>
      <c r="C233" s="62"/>
      <c r="D233" s="64"/>
      <c r="E233" s="81"/>
      <c r="F233" s="64"/>
      <c r="G233" s="64"/>
      <c r="H233" s="64"/>
      <c r="I233" s="64"/>
      <c r="J233" s="135"/>
    </row>
    <row r="234" spans="1:10" x14ac:dyDescent="0.3">
      <c r="A234" s="79"/>
      <c r="B234" s="61"/>
      <c r="C234" s="62"/>
      <c r="D234" s="64"/>
      <c r="E234" s="81"/>
      <c r="F234" s="64"/>
      <c r="G234" s="64"/>
      <c r="H234" s="64"/>
      <c r="I234" s="64"/>
      <c r="J234" s="135"/>
    </row>
    <row r="235" spans="1:10" x14ac:dyDescent="0.3">
      <c r="A235" s="79"/>
      <c r="B235" s="61"/>
      <c r="C235" s="80"/>
      <c r="D235" s="64"/>
      <c r="E235" s="81"/>
      <c r="F235" s="64"/>
      <c r="G235" s="64"/>
      <c r="H235" s="64"/>
      <c r="I235" s="64"/>
      <c r="J235" s="135"/>
    </row>
    <row r="236" spans="1:10" x14ac:dyDescent="0.3">
      <c r="A236" s="79"/>
      <c r="B236" s="61"/>
      <c r="C236" s="62"/>
      <c r="D236" s="64"/>
      <c r="E236" s="81"/>
      <c r="F236" s="64"/>
      <c r="G236" s="64"/>
      <c r="H236" s="64"/>
      <c r="I236" s="64"/>
      <c r="J236" s="135"/>
    </row>
    <row r="237" spans="1:10" x14ac:dyDescent="0.3">
      <c r="A237" s="79"/>
      <c r="B237" s="61"/>
      <c r="C237" s="62"/>
      <c r="D237" s="64"/>
      <c r="E237" s="81"/>
      <c r="F237" s="64"/>
      <c r="G237" s="64"/>
      <c r="H237" s="64"/>
      <c r="I237" s="64"/>
      <c r="J237" s="135"/>
    </row>
    <row r="238" spans="1:10" x14ac:dyDescent="0.3">
      <c r="A238" s="79"/>
      <c r="B238" s="61"/>
      <c r="C238" s="62"/>
      <c r="D238" s="64"/>
      <c r="E238" s="81"/>
      <c r="F238" s="64"/>
      <c r="G238" s="64"/>
      <c r="H238" s="64"/>
      <c r="I238" s="64"/>
      <c r="J238" s="135"/>
    </row>
    <row r="239" spans="1:10" x14ac:dyDescent="0.3">
      <c r="A239" s="79"/>
      <c r="B239" s="61"/>
      <c r="C239" s="80"/>
      <c r="D239" s="64"/>
      <c r="E239" s="81"/>
      <c r="F239" s="64"/>
      <c r="G239" s="64"/>
      <c r="H239" s="64"/>
      <c r="I239" s="64"/>
      <c r="J239" s="135"/>
    </row>
    <row r="240" spans="1:10" x14ac:dyDescent="0.3">
      <c r="A240" s="79"/>
      <c r="B240" s="61"/>
      <c r="C240" s="62"/>
      <c r="D240" s="64"/>
      <c r="E240" s="81"/>
      <c r="F240" s="64"/>
      <c r="G240" s="64"/>
      <c r="H240" s="64"/>
      <c r="I240" s="64"/>
      <c r="J240" s="135"/>
    </row>
    <row r="241" spans="1:10" x14ac:dyDescent="0.3">
      <c r="A241" s="79"/>
      <c r="B241" s="61"/>
      <c r="C241" s="62"/>
      <c r="D241" s="64"/>
      <c r="E241" s="81"/>
      <c r="F241" s="64"/>
      <c r="G241" s="64"/>
      <c r="H241" s="64"/>
      <c r="I241" s="64"/>
      <c r="J241" s="135"/>
    </row>
    <row r="242" spans="1:10" x14ac:dyDescent="0.3">
      <c r="A242" s="79"/>
      <c r="B242" s="61"/>
      <c r="C242" s="62"/>
      <c r="D242" s="64"/>
      <c r="E242" s="81"/>
      <c r="F242" s="64"/>
      <c r="G242" s="64"/>
      <c r="H242" s="64"/>
      <c r="I242" s="64"/>
      <c r="J242" s="135"/>
    </row>
    <row r="243" spans="1:10" x14ac:dyDescent="0.3">
      <c r="A243" s="79"/>
      <c r="B243" s="61"/>
      <c r="C243" s="80"/>
      <c r="D243" s="64"/>
      <c r="E243" s="81"/>
      <c r="F243" s="64"/>
      <c r="G243" s="64"/>
      <c r="H243" s="64"/>
      <c r="I243" s="64"/>
      <c r="J243" s="135"/>
    </row>
    <row r="244" spans="1:10" x14ac:dyDescent="0.3">
      <c r="A244" s="79"/>
      <c r="B244" s="61"/>
      <c r="C244" s="62"/>
      <c r="D244" s="64"/>
      <c r="E244" s="81"/>
      <c r="F244" s="64"/>
      <c r="G244" s="64"/>
      <c r="H244" s="64"/>
      <c r="I244" s="64"/>
      <c r="J244" s="135"/>
    </row>
    <row r="245" spans="1:10" x14ac:dyDescent="0.3">
      <c r="A245" s="79"/>
      <c r="B245" s="61"/>
      <c r="C245" s="62"/>
      <c r="D245" s="64"/>
      <c r="E245" s="81"/>
      <c r="F245" s="64"/>
      <c r="G245" s="64"/>
      <c r="H245" s="64"/>
      <c r="I245" s="64"/>
      <c r="J245" s="135"/>
    </row>
    <row r="246" spans="1:10" x14ac:dyDescent="0.3">
      <c r="A246" s="79"/>
      <c r="B246" s="61"/>
      <c r="C246" s="62"/>
      <c r="D246" s="64"/>
      <c r="E246" s="81"/>
      <c r="F246" s="64"/>
      <c r="G246" s="64"/>
      <c r="H246" s="64"/>
      <c r="I246" s="64"/>
      <c r="J246" s="135"/>
    </row>
    <row r="247" spans="1:10" x14ac:dyDescent="0.3">
      <c r="A247" s="79"/>
      <c r="B247" s="61"/>
      <c r="C247" s="80"/>
      <c r="D247" s="64"/>
      <c r="E247" s="81"/>
      <c r="F247" s="64"/>
      <c r="G247" s="64"/>
      <c r="H247" s="64"/>
      <c r="I247" s="64"/>
      <c r="J247" s="135"/>
    </row>
    <row r="248" spans="1:10" x14ac:dyDescent="0.3">
      <c r="A248" s="79"/>
      <c r="B248" s="61"/>
      <c r="C248" s="62"/>
      <c r="D248" s="64"/>
      <c r="E248" s="81"/>
      <c r="F248" s="64"/>
      <c r="G248" s="64"/>
      <c r="H248" s="64"/>
      <c r="I248" s="64"/>
      <c r="J248" s="135"/>
    </row>
    <row r="249" spans="1:10" x14ac:dyDescent="0.3">
      <c r="A249" s="79"/>
      <c r="B249" s="61"/>
      <c r="C249" s="62"/>
      <c r="D249" s="64"/>
      <c r="E249" s="81"/>
      <c r="F249" s="64"/>
      <c r="G249" s="64"/>
      <c r="H249" s="64"/>
      <c r="I249" s="64"/>
      <c r="J249" s="135"/>
    </row>
    <row r="250" spans="1:10" x14ac:dyDescent="0.3">
      <c r="A250" s="79"/>
      <c r="B250" s="61"/>
      <c r="C250" s="62"/>
      <c r="D250" s="64"/>
      <c r="E250" s="81"/>
      <c r="F250" s="64"/>
      <c r="G250" s="64"/>
      <c r="H250" s="64"/>
      <c r="I250" s="64"/>
      <c r="J250" s="135"/>
    </row>
    <row r="251" spans="1:10" x14ac:dyDescent="0.3">
      <c r="A251" s="79"/>
      <c r="B251" s="61"/>
      <c r="C251" s="80"/>
      <c r="D251" s="64"/>
      <c r="E251" s="81"/>
      <c r="F251" s="64"/>
      <c r="G251" s="64"/>
      <c r="H251" s="64"/>
      <c r="I251" s="64"/>
      <c r="J251" s="135"/>
    </row>
    <row r="252" spans="1:10" x14ac:dyDescent="0.3">
      <c r="A252" s="79"/>
      <c r="B252" s="61"/>
      <c r="C252" s="62"/>
      <c r="D252" s="64"/>
      <c r="E252" s="81"/>
      <c r="F252" s="64"/>
      <c r="G252" s="64"/>
      <c r="H252" s="64"/>
      <c r="I252" s="64"/>
      <c r="J252" s="135"/>
    </row>
    <row r="253" spans="1:10" x14ac:dyDescent="0.3">
      <c r="A253" s="79"/>
      <c r="B253" s="61"/>
      <c r="C253" s="62"/>
      <c r="D253" s="64"/>
      <c r="E253" s="81"/>
      <c r="F253" s="64"/>
      <c r="G253" s="64"/>
      <c r="H253" s="64"/>
      <c r="I253" s="64"/>
      <c r="J253" s="135"/>
    </row>
    <row r="254" spans="1:10" x14ac:dyDescent="0.3">
      <c r="A254" s="79"/>
      <c r="B254" s="61"/>
      <c r="C254" s="62"/>
      <c r="D254" s="64"/>
      <c r="E254" s="81"/>
      <c r="F254" s="64"/>
      <c r="G254" s="64"/>
      <c r="H254" s="64"/>
      <c r="I254" s="64"/>
      <c r="J254" s="135"/>
    </row>
    <row r="255" spans="1:10" x14ac:dyDescent="0.3">
      <c r="A255" s="79"/>
      <c r="B255" s="61"/>
      <c r="C255" s="80"/>
      <c r="D255" s="64"/>
      <c r="E255" s="81"/>
      <c r="F255" s="64"/>
      <c r="G255" s="64"/>
      <c r="H255" s="64"/>
      <c r="I255" s="64"/>
      <c r="J255" s="135"/>
    </row>
    <row r="256" spans="1:10" x14ac:dyDescent="0.3">
      <c r="A256" s="79"/>
      <c r="B256" s="61"/>
      <c r="C256" s="62"/>
      <c r="D256" s="64"/>
      <c r="E256" s="81"/>
      <c r="F256" s="64"/>
      <c r="G256" s="64"/>
      <c r="H256" s="64"/>
      <c r="I256" s="64"/>
      <c r="J256" s="135"/>
    </row>
    <row r="257" spans="1:10" x14ac:dyDescent="0.3">
      <c r="A257" s="79"/>
      <c r="B257" s="61"/>
      <c r="C257" s="62"/>
      <c r="D257" s="64"/>
      <c r="E257" s="81"/>
      <c r="F257" s="64"/>
      <c r="G257" s="64"/>
      <c r="H257" s="64"/>
      <c r="I257" s="64"/>
      <c r="J257" s="135"/>
    </row>
    <row r="258" spans="1:10" x14ac:dyDescent="0.3">
      <c r="A258" s="79"/>
      <c r="B258" s="61"/>
      <c r="C258" s="62"/>
      <c r="D258" s="64"/>
      <c r="E258" s="81"/>
      <c r="F258" s="64"/>
      <c r="G258" s="64"/>
      <c r="H258" s="64"/>
      <c r="I258" s="64"/>
      <c r="J258" s="135"/>
    </row>
    <row r="259" spans="1:10" x14ac:dyDescent="0.3">
      <c r="A259" s="79"/>
      <c r="B259" s="61"/>
      <c r="C259" s="80"/>
      <c r="D259" s="64"/>
      <c r="E259" s="81"/>
      <c r="F259" s="64"/>
      <c r="G259" s="64"/>
      <c r="H259" s="64"/>
      <c r="I259" s="64"/>
      <c r="J259" s="135"/>
    </row>
    <row r="260" spans="1:10" x14ac:dyDescent="0.3">
      <c r="A260" s="79"/>
      <c r="B260" s="61"/>
      <c r="C260" s="62"/>
      <c r="D260" s="64"/>
      <c r="E260" s="81"/>
      <c r="F260" s="64"/>
      <c r="G260" s="64"/>
      <c r="H260" s="64"/>
      <c r="I260" s="64"/>
      <c r="J260" s="135"/>
    </row>
    <row r="261" spans="1:10" x14ac:dyDescent="0.3">
      <c r="A261" s="79"/>
      <c r="B261" s="61"/>
      <c r="C261" s="62"/>
      <c r="D261" s="64"/>
      <c r="E261" s="81"/>
      <c r="F261" s="64"/>
      <c r="G261" s="64"/>
      <c r="H261" s="64"/>
      <c r="I261" s="64"/>
      <c r="J261" s="135"/>
    </row>
    <row r="262" spans="1:10" x14ac:dyDescent="0.3">
      <c r="A262" s="79"/>
      <c r="B262" s="61"/>
      <c r="C262" s="62"/>
      <c r="D262" s="64"/>
      <c r="E262" s="81"/>
      <c r="F262" s="64"/>
      <c r="G262" s="64"/>
      <c r="H262" s="64"/>
      <c r="I262" s="64"/>
      <c r="J262" s="135"/>
    </row>
    <row r="263" spans="1:10" x14ac:dyDescent="0.3">
      <c r="A263" s="79"/>
      <c r="B263" s="61"/>
      <c r="C263" s="80"/>
      <c r="D263" s="64"/>
      <c r="E263" s="81"/>
      <c r="F263" s="64"/>
      <c r="G263" s="64"/>
      <c r="H263" s="64"/>
      <c r="I263" s="64"/>
      <c r="J263" s="135"/>
    </row>
    <row r="264" spans="1:10" x14ac:dyDescent="0.3">
      <c r="A264" s="79"/>
      <c r="B264" s="61"/>
      <c r="C264" s="62"/>
      <c r="D264" s="64"/>
      <c r="E264" s="81"/>
      <c r="F264" s="64"/>
      <c r="G264" s="64"/>
      <c r="H264" s="64"/>
      <c r="I264" s="64"/>
      <c r="J264" s="135"/>
    </row>
    <row r="265" spans="1:10" x14ac:dyDescent="0.3">
      <c r="A265" s="79"/>
      <c r="B265" s="61"/>
      <c r="C265" s="62"/>
      <c r="D265" s="64"/>
      <c r="E265" s="81"/>
      <c r="F265" s="64"/>
      <c r="G265" s="64"/>
      <c r="H265" s="64"/>
      <c r="I265" s="64"/>
      <c r="J265" s="135"/>
    </row>
    <row r="266" spans="1:10" x14ac:dyDescent="0.3">
      <c r="A266" s="79"/>
      <c r="B266" s="61"/>
      <c r="C266" s="62"/>
      <c r="D266" s="64"/>
      <c r="E266" s="81"/>
      <c r="F266" s="64"/>
      <c r="G266" s="64"/>
      <c r="H266" s="64"/>
      <c r="I266" s="64"/>
      <c r="J266" s="135"/>
    </row>
    <row r="267" spans="1:10" x14ac:dyDescent="0.3">
      <c r="A267" s="79"/>
      <c r="B267" s="61"/>
      <c r="C267" s="80"/>
      <c r="D267" s="64"/>
      <c r="E267" s="81"/>
      <c r="F267" s="64"/>
      <c r="G267" s="64"/>
      <c r="H267" s="64"/>
      <c r="I267" s="64"/>
      <c r="J267" s="135"/>
    </row>
    <row r="268" spans="1:10" x14ac:dyDescent="0.3">
      <c r="A268" s="79"/>
      <c r="B268" s="61"/>
      <c r="C268" s="62"/>
      <c r="D268" s="64"/>
      <c r="E268" s="81"/>
      <c r="F268" s="64"/>
      <c r="G268" s="64"/>
      <c r="H268" s="64"/>
      <c r="I268" s="64"/>
      <c r="J268" s="135"/>
    </row>
    <row r="269" spans="1:10" x14ac:dyDescent="0.3">
      <c r="A269" s="79"/>
      <c r="B269" s="61"/>
      <c r="C269" s="62"/>
      <c r="D269" s="64"/>
      <c r="E269" s="81"/>
      <c r="F269" s="64"/>
      <c r="G269" s="64"/>
      <c r="H269" s="64"/>
      <c r="I269" s="64"/>
      <c r="J269" s="135"/>
    </row>
    <row r="270" spans="1:10" x14ac:dyDescent="0.3">
      <c r="A270" s="79"/>
      <c r="B270" s="61"/>
      <c r="C270" s="62"/>
      <c r="D270" s="64"/>
      <c r="E270" s="81"/>
      <c r="F270" s="64"/>
      <c r="G270" s="64"/>
      <c r="H270" s="64"/>
      <c r="I270" s="64"/>
      <c r="J270" s="135"/>
    </row>
    <row r="271" spans="1:10" x14ac:dyDescent="0.3">
      <c r="A271" s="79"/>
      <c r="B271" s="61"/>
      <c r="C271" s="80"/>
      <c r="D271" s="64"/>
      <c r="E271" s="81"/>
      <c r="F271" s="64"/>
      <c r="G271" s="64"/>
      <c r="H271" s="64"/>
      <c r="I271" s="64"/>
      <c r="J271" s="135"/>
    </row>
    <row r="272" spans="1:10" x14ac:dyDescent="0.3">
      <c r="A272" s="79"/>
      <c r="B272" s="61"/>
      <c r="C272" s="62"/>
      <c r="D272" s="64"/>
      <c r="E272" s="81"/>
      <c r="F272" s="64"/>
      <c r="G272" s="64"/>
      <c r="H272" s="64"/>
      <c r="I272" s="64"/>
      <c r="J272" s="135"/>
    </row>
    <row r="273" spans="1:10" x14ac:dyDescent="0.3">
      <c r="A273" s="79"/>
      <c r="B273" s="61"/>
      <c r="C273" s="62"/>
      <c r="D273" s="64"/>
      <c r="E273" s="81"/>
      <c r="F273" s="64"/>
      <c r="G273" s="64"/>
      <c r="H273" s="64"/>
      <c r="I273" s="64"/>
      <c r="J273" s="135"/>
    </row>
    <row r="274" spans="1:10" x14ac:dyDescent="0.3">
      <c r="A274" s="79"/>
      <c r="B274" s="61"/>
      <c r="C274" s="62"/>
      <c r="D274" s="64"/>
      <c r="E274" s="81"/>
      <c r="F274" s="64"/>
      <c r="G274" s="64"/>
      <c r="H274" s="64"/>
      <c r="I274" s="64"/>
      <c r="J274" s="135"/>
    </row>
    <row r="275" spans="1:10" x14ac:dyDescent="0.3">
      <c r="A275" s="79"/>
      <c r="B275" s="61"/>
      <c r="C275" s="80"/>
      <c r="D275" s="64"/>
      <c r="E275" s="81"/>
      <c r="F275" s="64"/>
      <c r="G275" s="64"/>
      <c r="H275" s="64"/>
      <c r="I275" s="64"/>
      <c r="J275" s="135"/>
    </row>
    <row r="276" spans="1:10" x14ac:dyDescent="0.3">
      <c r="A276" s="79"/>
      <c r="B276" s="61"/>
      <c r="C276" s="62"/>
      <c r="D276" s="64"/>
      <c r="E276" s="81"/>
      <c r="F276" s="64"/>
      <c r="G276" s="64"/>
      <c r="H276" s="64"/>
      <c r="I276" s="64"/>
      <c r="J276" s="135"/>
    </row>
    <row r="277" spans="1:10" x14ac:dyDescent="0.3">
      <c r="A277" s="79"/>
      <c r="B277" s="61"/>
      <c r="C277" s="62"/>
      <c r="D277" s="64"/>
      <c r="E277" s="81"/>
      <c r="F277" s="64"/>
      <c r="G277" s="64"/>
      <c r="H277" s="64"/>
      <c r="I277" s="64"/>
      <c r="J277" s="135"/>
    </row>
    <row r="278" spans="1:10" x14ac:dyDescent="0.3">
      <c r="A278" s="79"/>
      <c r="B278" s="61"/>
      <c r="C278" s="62"/>
      <c r="D278" s="64"/>
      <c r="E278" s="81"/>
      <c r="F278" s="64"/>
      <c r="G278" s="64"/>
      <c r="H278" s="64"/>
      <c r="I278" s="64"/>
      <c r="J278" s="135"/>
    </row>
    <row r="279" spans="1:10" x14ac:dyDescent="0.3">
      <c r="A279" s="79"/>
      <c r="B279" s="61"/>
      <c r="C279" s="80"/>
      <c r="D279" s="64"/>
      <c r="E279" s="81"/>
      <c r="F279" s="64"/>
      <c r="G279" s="64"/>
      <c r="H279" s="64"/>
      <c r="I279" s="64"/>
      <c r="J279" s="135"/>
    </row>
    <row r="280" spans="1:10" x14ac:dyDescent="0.3">
      <c r="A280" s="79"/>
      <c r="B280" s="61"/>
      <c r="C280" s="62"/>
      <c r="D280" s="64"/>
      <c r="E280" s="81"/>
      <c r="F280" s="64"/>
      <c r="G280" s="64"/>
      <c r="H280" s="64"/>
      <c r="I280" s="64"/>
      <c r="J280" s="135"/>
    </row>
    <row r="281" spans="1:10" x14ac:dyDescent="0.3">
      <c r="A281" s="79"/>
      <c r="B281" s="61"/>
      <c r="C281" s="62"/>
      <c r="D281" s="64"/>
      <c r="E281" s="81"/>
      <c r="F281" s="64"/>
      <c r="G281" s="64"/>
      <c r="H281" s="64"/>
      <c r="I281" s="64"/>
      <c r="J281" s="135"/>
    </row>
    <row r="282" spans="1:10" x14ac:dyDescent="0.3">
      <c r="A282" s="79"/>
      <c r="B282" s="61"/>
      <c r="C282" s="62"/>
      <c r="D282" s="64"/>
      <c r="E282" s="81"/>
      <c r="F282" s="64"/>
      <c r="G282" s="64"/>
      <c r="H282" s="64"/>
      <c r="I282" s="64"/>
      <c r="J282" s="135"/>
    </row>
    <row r="283" spans="1:10" x14ac:dyDescent="0.3">
      <c r="A283" s="79"/>
      <c r="B283" s="61"/>
      <c r="C283" s="80"/>
      <c r="D283" s="64"/>
      <c r="E283" s="81"/>
      <c r="F283" s="64"/>
      <c r="G283" s="64"/>
      <c r="H283" s="64"/>
      <c r="I283" s="64"/>
      <c r="J283" s="135"/>
    </row>
    <row r="284" spans="1:10" x14ac:dyDescent="0.3">
      <c r="A284" s="79"/>
      <c r="B284" s="61"/>
      <c r="C284" s="62"/>
      <c r="D284" s="64"/>
      <c r="E284" s="81"/>
      <c r="F284" s="64"/>
      <c r="G284" s="64"/>
      <c r="H284" s="64"/>
      <c r="I284" s="64"/>
      <c r="J284" s="135"/>
    </row>
    <row r="285" spans="1:10" x14ac:dyDescent="0.3">
      <c r="A285" s="79"/>
      <c r="B285" s="61"/>
      <c r="C285" s="62"/>
      <c r="D285" s="64"/>
      <c r="E285" s="81"/>
      <c r="F285" s="64"/>
      <c r="G285" s="64"/>
      <c r="H285" s="64"/>
      <c r="I285" s="64"/>
      <c r="J285" s="135"/>
    </row>
    <row r="286" spans="1:10" x14ac:dyDescent="0.3">
      <c r="A286" s="79"/>
      <c r="B286" s="61"/>
      <c r="C286" s="62"/>
      <c r="D286" s="64"/>
      <c r="E286" s="81"/>
      <c r="F286" s="64"/>
      <c r="G286" s="64"/>
      <c r="H286" s="64"/>
      <c r="I286" s="64"/>
      <c r="J286" s="135"/>
    </row>
    <row r="287" spans="1:10" x14ac:dyDescent="0.3">
      <c r="A287" s="79"/>
      <c r="B287" s="61"/>
      <c r="C287" s="80"/>
      <c r="D287" s="64"/>
      <c r="E287" s="81"/>
      <c r="F287" s="64"/>
      <c r="G287" s="64"/>
      <c r="H287" s="64"/>
      <c r="I287" s="64"/>
      <c r="J287" s="135"/>
    </row>
    <row r="288" spans="1:10" x14ac:dyDescent="0.3">
      <c r="A288" s="79"/>
      <c r="B288" s="61"/>
      <c r="C288" s="62"/>
      <c r="D288" s="64"/>
      <c r="E288" s="81"/>
      <c r="F288" s="64"/>
      <c r="G288" s="64"/>
      <c r="H288" s="64"/>
      <c r="I288" s="64"/>
      <c r="J288" s="135"/>
    </row>
    <row r="289" spans="1:10" x14ac:dyDescent="0.3">
      <c r="A289" s="79"/>
      <c r="B289" s="61"/>
      <c r="C289" s="62"/>
      <c r="D289" s="64"/>
      <c r="E289" s="81"/>
      <c r="F289" s="64"/>
      <c r="G289" s="64"/>
      <c r="H289" s="64"/>
      <c r="I289" s="64"/>
      <c r="J289" s="135"/>
    </row>
    <row r="290" spans="1:10" x14ac:dyDescent="0.3">
      <c r="A290" s="79"/>
      <c r="B290" s="61"/>
      <c r="C290" s="62"/>
      <c r="D290" s="64"/>
      <c r="E290" s="81"/>
      <c r="F290" s="64"/>
      <c r="G290" s="64"/>
      <c r="H290" s="64"/>
      <c r="I290" s="64"/>
      <c r="J290" s="135"/>
    </row>
    <row r="291" spans="1:10" x14ac:dyDescent="0.3">
      <c r="A291" s="79"/>
      <c r="B291" s="61"/>
      <c r="C291" s="80"/>
      <c r="D291" s="64"/>
      <c r="E291" s="81"/>
      <c r="F291" s="64"/>
      <c r="G291" s="64"/>
      <c r="H291" s="64"/>
      <c r="I291" s="64"/>
      <c r="J291" s="135"/>
    </row>
    <row r="292" spans="1:10" x14ac:dyDescent="0.3">
      <c r="A292" s="79"/>
      <c r="B292" s="61"/>
      <c r="C292" s="62"/>
      <c r="D292" s="64"/>
      <c r="E292" s="81"/>
      <c r="F292" s="64"/>
      <c r="G292" s="64"/>
      <c r="H292" s="64"/>
      <c r="I292" s="64"/>
      <c r="J292" s="135"/>
    </row>
    <row r="293" spans="1:10" x14ac:dyDescent="0.3">
      <c r="A293" s="79"/>
      <c r="B293" s="61"/>
      <c r="C293" s="62"/>
      <c r="D293" s="64"/>
      <c r="E293" s="81"/>
      <c r="F293" s="64"/>
      <c r="G293" s="64"/>
      <c r="H293" s="64"/>
      <c r="I293" s="64"/>
      <c r="J293" s="135"/>
    </row>
    <row r="294" spans="1:10" x14ac:dyDescent="0.3">
      <c r="A294" s="79"/>
      <c r="B294" s="61"/>
      <c r="C294" s="62"/>
      <c r="D294" s="64"/>
      <c r="E294" s="81"/>
      <c r="F294" s="64"/>
      <c r="G294" s="64"/>
      <c r="H294" s="64"/>
      <c r="I294" s="64"/>
      <c r="J294" s="135"/>
    </row>
    <row r="295" spans="1:10" x14ac:dyDescent="0.3">
      <c r="A295" s="79"/>
      <c r="B295" s="61"/>
      <c r="C295" s="80"/>
      <c r="D295" s="64"/>
      <c r="E295" s="81"/>
      <c r="F295" s="64"/>
      <c r="G295" s="64"/>
      <c r="H295" s="64"/>
      <c r="I295" s="64"/>
      <c r="J295" s="135"/>
    </row>
    <row r="296" spans="1:10" x14ac:dyDescent="0.3">
      <c r="A296" s="79"/>
      <c r="B296" s="61"/>
      <c r="C296" s="62"/>
      <c r="D296" s="64"/>
      <c r="E296" s="81"/>
      <c r="F296" s="64"/>
      <c r="G296" s="64"/>
      <c r="H296" s="64"/>
      <c r="I296" s="64"/>
      <c r="J296" s="135"/>
    </row>
    <row r="297" spans="1:10" x14ac:dyDescent="0.3">
      <c r="A297" s="79"/>
      <c r="B297" s="61"/>
      <c r="C297" s="62"/>
      <c r="D297" s="64"/>
      <c r="E297" s="81"/>
      <c r="F297" s="64"/>
      <c r="G297" s="64"/>
      <c r="H297" s="64"/>
      <c r="I297" s="64"/>
      <c r="J297" s="135"/>
    </row>
    <row r="298" spans="1:10" x14ac:dyDescent="0.3">
      <c r="A298" s="79"/>
      <c r="B298" s="61"/>
      <c r="C298" s="62"/>
      <c r="D298" s="64"/>
      <c r="E298" s="81"/>
      <c r="F298" s="64"/>
      <c r="G298" s="64"/>
      <c r="H298" s="64"/>
      <c r="I298" s="64"/>
      <c r="J298" s="135"/>
    </row>
    <row r="299" spans="1:10" x14ac:dyDescent="0.3">
      <c r="A299" s="79"/>
      <c r="B299" s="61"/>
      <c r="C299" s="80"/>
      <c r="D299" s="64"/>
      <c r="E299" s="81"/>
      <c r="F299" s="64"/>
      <c r="G299" s="64"/>
      <c r="H299" s="64"/>
      <c r="I299" s="64"/>
      <c r="J299" s="135"/>
    </row>
    <row r="300" spans="1:10" x14ac:dyDescent="0.3">
      <c r="A300" s="79"/>
      <c r="B300" s="61"/>
      <c r="C300" s="62"/>
      <c r="D300" s="64"/>
      <c r="E300" s="81"/>
      <c r="F300" s="64"/>
      <c r="G300" s="64"/>
      <c r="H300" s="64"/>
      <c r="I300" s="64"/>
      <c r="J300" s="135"/>
    </row>
    <row r="301" spans="1:10" x14ac:dyDescent="0.3">
      <c r="A301" s="79"/>
      <c r="B301" s="61"/>
      <c r="C301" s="62"/>
      <c r="D301" s="64"/>
      <c r="E301" s="81"/>
      <c r="F301" s="64"/>
      <c r="G301" s="64"/>
      <c r="H301" s="64"/>
      <c r="I301" s="64"/>
      <c r="J301" s="135"/>
    </row>
    <row r="302" spans="1:10" x14ac:dyDescent="0.3">
      <c r="A302" s="79"/>
      <c r="B302" s="61"/>
      <c r="C302" s="62"/>
      <c r="D302" s="64"/>
      <c r="E302" s="81"/>
      <c r="F302" s="64"/>
      <c r="G302" s="64"/>
      <c r="H302" s="64"/>
      <c r="I302" s="64"/>
      <c r="J302" s="135"/>
    </row>
    <row r="303" spans="1:10" x14ac:dyDescent="0.3">
      <c r="A303" s="79"/>
      <c r="B303" s="61"/>
      <c r="C303" s="80"/>
      <c r="D303" s="64"/>
      <c r="E303" s="81"/>
      <c r="F303" s="64"/>
      <c r="G303" s="64"/>
      <c r="H303" s="64"/>
      <c r="I303" s="64"/>
      <c r="J303" s="135"/>
    </row>
    <row r="304" spans="1:10" x14ac:dyDescent="0.3">
      <c r="A304" s="79"/>
      <c r="B304" s="61"/>
      <c r="C304" s="62"/>
      <c r="D304" s="64"/>
      <c r="E304" s="81"/>
      <c r="F304" s="64"/>
      <c r="G304" s="64"/>
      <c r="H304" s="64"/>
      <c r="I304" s="64"/>
      <c r="J304" s="135"/>
    </row>
    <row r="305" spans="1:10" x14ac:dyDescent="0.3">
      <c r="A305" s="79"/>
      <c r="B305" s="61"/>
      <c r="C305" s="62"/>
      <c r="D305" s="64"/>
      <c r="E305" s="81"/>
      <c r="F305" s="64"/>
      <c r="G305" s="64"/>
      <c r="H305" s="64"/>
      <c r="I305" s="64"/>
      <c r="J305" s="135"/>
    </row>
    <row r="306" spans="1:10" x14ac:dyDescent="0.3">
      <c r="A306" s="79"/>
      <c r="B306" s="61"/>
      <c r="C306" s="62"/>
      <c r="D306" s="64"/>
      <c r="E306" s="81"/>
      <c r="F306" s="64"/>
      <c r="G306" s="64"/>
      <c r="H306" s="64"/>
      <c r="I306" s="64"/>
      <c r="J306" s="135"/>
    </row>
    <row r="307" spans="1:10" x14ac:dyDescent="0.3">
      <c r="A307" s="79"/>
      <c r="B307" s="61"/>
      <c r="C307" s="80"/>
      <c r="D307" s="64"/>
      <c r="E307" s="81"/>
      <c r="F307" s="64"/>
      <c r="G307" s="64"/>
      <c r="H307" s="64"/>
      <c r="I307" s="64"/>
      <c r="J307" s="135"/>
    </row>
    <row r="308" spans="1:10" x14ac:dyDescent="0.3">
      <c r="A308" s="79"/>
      <c r="B308" s="61"/>
      <c r="C308" s="62"/>
      <c r="D308" s="64"/>
      <c r="E308" s="81"/>
      <c r="F308" s="64"/>
      <c r="G308" s="64"/>
      <c r="H308" s="64"/>
      <c r="I308" s="64"/>
      <c r="J308" s="135"/>
    </row>
    <row r="309" spans="1:10" x14ac:dyDescent="0.3">
      <c r="A309" s="79"/>
      <c r="B309" s="61"/>
      <c r="C309" s="62"/>
      <c r="D309" s="64"/>
      <c r="E309" s="81"/>
      <c r="F309" s="64"/>
      <c r="G309" s="64"/>
      <c r="H309" s="64"/>
      <c r="I309" s="64"/>
      <c r="J309" s="135"/>
    </row>
    <row r="310" spans="1:10" x14ac:dyDescent="0.3">
      <c r="A310" s="79"/>
      <c r="B310" s="61"/>
      <c r="C310" s="62"/>
      <c r="D310" s="64"/>
      <c r="E310" s="81"/>
      <c r="F310" s="64"/>
      <c r="G310" s="64"/>
      <c r="H310" s="64"/>
      <c r="I310" s="64"/>
      <c r="J310" s="135"/>
    </row>
    <row r="311" spans="1:10" x14ac:dyDescent="0.3">
      <c r="A311" s="79"/>
      <c r="B311" s="61"/>
      <c r="C311" s="80"/>
      <c r="D311" s="64"/>
      <c r="E311" s="81"/>
      <c r="F311" s="64"/>
      <c r="G311" s="64"/>
      <c r="H311" s="64"/>
      <c r="I311" s="64"/>
      <c r="J311" s="135"/>
    </row>
    <row r="312" spans="1:10" x14ac:dyDescent="0.3">
      <c r="A312" s="79"/>
      <c r="B312" s="61"/>
      <c r="C312" s="62"/>
      <c r="D312" s="64"/>
      <c r="E312" s="81"/>
      <c r="F312" s="64"/>
      <c r="G312" s="64"/>
      <c r="H312" s="64"/>
      <c r="I312" s="64"/>
      <c r="J312" s="135"/>
    </row>
    <row r="313" spans="1:10" x14ac:dyDescent="0.3">
      <c r="A313" s="79"/>
      <c r="B313" s="61"/>
      <c r="C313" s="62"/>
      <c r="D313" s="64"/>
      <c r="E313" s="81"/>
      <c r="F313" s="64"/>
      <c r="G313" s="64"/>
      <c r="H313" s="64"/>
      <c r="I313" s="64"/>
      <c r="J313" s="135"/>
    </row>
    <row r="314" spans="1:10" x14ac:dyDescent="0.3">
      <c r="A314" s="79"/>
      <c r="B314" s="61"/>
      <c r="C314" s="62"/>
      <c r="D314" s="64"/>
      <c r="E314" s="81"/>
      <c r="F314" s="64"/>
      <c r="G314" s="64"/>
      <c r="H314" s="64"/>
      <c r="I314" s="64"/>
      <c r="J314" s="135"/>
    </row>
    <row r="315" spans="1:10" x14ac:dyDescent="0.3">
      <c r="A315" s="79"/>
      <c r="B315" s="61"/>
      <c r="C315" s="80"/>
      <c r="D315" s="64"/>
      <c r="E315" s="81"/>
      <c r="F315" s="64"/>
      <c r="G315" s="64"/>
      <c r="H315" s="64"/>
      <c r="I315" s="64"/>
      <c r="J315" s="135"/>
    </row>
    <row r="316" spans="1:10" x14ac:dyDescent="0.3">
      <c r="A316" s="79"/>
      <c r="B316" s="61"/>
      <c r="C316" s="62"/>
      <c r="D316" s="64"/>
      <c r="E316" s="81"/>
      <c r="F316" s="64"/>
      <c r="G316" s="64"/>
      <c r="H316" s="64"/>
      <c r="I316" s="64"/>
      <c r="J316" s="135"/>
    </row>
    <row r="317" spans="1:10" x14ac:dyDescent="0.3">
      <c r="A317" s="79"/>
      <c r="B317" s="61"/>
      <c r="C317" s="62"/>
      <c r="D317" s="64"/>
      <c r="E317" s="81"/>
      <c r="F317" s="64"/>
      <c r="G317" s="64"/>
      <c r="H317" s="64"/>
      <c r="I317" s="64"/>
      <c r="J317" s="135"/>
    </row>
    <row r="318" spans="1:10" x14ac:dyDescent="0.3">
      <c r="A318" s="79"/>
      <c r="B318" s="61"/>
      <c r="C318" s="62"/>
      <c r="D318" s="64"/>
      <c r="E318" s="81"/>
      <c r="F318" s="64"/>
      <c r="G318" s="64"/>
      <c r="H318" s="64"/>
      <c r="I318" s="64"/>
      <c r="J318" s="135"/>
    </row>
    <row r="319" spans="1:10" x14ac:dyDescent="0.3">
      <c r="A319" s="79"/>
      <c r="B319" s="61"/>
      <c r="C319" s="80"/>
      <c r="D319" s="64"/>
      <c r="E319" s="81"/>
      <c r="F319" s="64"/>
      <c r="G319" s="64"/>
      <c r="H319" s="64"/>
      <c r="I319" s="64"/>
      <c r="J319" s="135"/>
    </row>
    <row r="320" spans="1:10" x14ac:dyDescent="0.3">
      <c r="A320" s="79"/>
      <c r="B320" s="61"/>
      <c r="C320" s="62"/>
      <c r="D320" s="64"/>
      <c r="E320" s="81"/>
      <c r="F320" s="64"/>
      <c r="G320" s="64"/>
      <c r="H320" s="64"/>
      <c r="I320" s="64"/>
      <c r="J320" s="135"/>
    </row>
    <row r="321" spans="1:10" x14ac:dyDescent="0.3">
      <c r="A321" s="79"/>
      <c r="B321" s="61"/>
      <c r="C321" s="62"/>
      <c r="D321" s="64"/>
      <c r="E321" s="81"/>
      <c r="F321" s="64"/>
      <c r="G321" s="64"/>
      <c r="H321" s="64"/>
      <c r="I321" s="64"/>
      <c r="J321" s="135"/>
    </row>
    <row r="322" spans="1:10" x14ac:dyDescent="0.3">
      <c r="A322" s="79"/>
      <c r="B322" s="61"/>
      <c r="C322" s="62"/>
      <c r="D322" s="64"/>
      <c r="E322" s="81"/>
      <c r="F322" s="64"/>
      <c r="G322" s="64"/>
      <c r="H322" s="64"/>
      <c r="I322" s="64"/>
      <c r="J322" s="135"/>
    </row>
    <row r="323" spans="1:10" x14ac:dyDescent="0.3">
      <c r="A323" s="79"/>
      <c r="B323" s="61"/>
      <c r="C323" s="80"/>
      <c r="D323" s="64"/>
      <c r="E323" s="81"/>
      <c r="F323" s="64"/>
      <c r="G323" s="64"/>
      <c r="H323" s="64"/>
      <c r="I323" s="64"/>
      <c r="J323" s="135"/>
    </row>
    <row r="324" spans="1:10" x14ac:dyDescent="0.3">
      <c r="A324" s="79"/>
      <c r="B324" s="61"/>
      <c r="C324" s="62"/>
      <c r="D324" s="64"/>
      <c r="E324" s="81"/>
      <c r="F324" s="64"/>
      <c r="G324" s="64"/>
      <c r="H324" s="64"/>
      <c r="I324" s="64"/>
      <c r="J324" s="135"/>
    </row>
    <row r="325" spans="1:10" x14ac:dyDescent="0.3">
      <c r="A325" s="79"/>
      <c r="B325" s="61"/>
      <c r="C325" s="62"/>
      <c r="D325" s="64"/>
      <c r="E325" s="81"/>
      <c r="F325" s="64"/>
      <c r="G325" s="64"/>
      <c r="H325" s="64"/>
      <c r="I325" s="64"/>
      <c r="J325" s="135"/>
    </row>
    <row r="326" spans="1:10" x14ac:dyDescent="0.3">
      <c r="A326" s="79"/>
      <c r="B326" s="61"/>
      <c r="C326" s="62"/>
      <c r="D326" s="64"/>
      <c r="E326" s="81"/>
      <c r="F326" s="64"/>
      <c r="G326" s="64"/>
      <c r="H326" s="64"/>
      <c r="I326" s="64"/>
      <c r="J326" s="135"/>
    </row>
    <row r="327" spans="1:10" x14ac:dyDescent="0.3">
      <c r="A327" s="79"/>
      <c r="B327" s="61"/>
      <c r="C327" s="80"/>
      <c r="D327" s="64"/>
      <c r="E327" s="81"/>
      <c r="F327" s="64"/>
      <c r="G327" s="64"/>
      <c r="H327" s="64"/>
      <c r="I327" s="64"/>
      <c r="J327" s="135"/>
    </row>
    <row r="328" spans="1:10" x14ac:dyDescent="0.3">
      <c r="A328" s="79"/>
      <c r="B328" s="61"/>
      <c r="C328" s="62"/>
      <c r="D328" s="64"/>
      <c r="E328" s="81"/>
      <c r="F328" s="64"/>
      <c r="G328" s="64"/>
      <c r="H328" s="64"/>
      <c r="I328" s="64"/>
      <c r="J328" s="135"/>
    </row>
    <row r="329" spans="1:10" x14ac:dyDescent="0.3">
      <c r="A329" s="79"/>
      <c r="B329" s="61"/>
      <c r="C329" s="62"/>
      <c r="D329" s="64"/>
      <c r="E329" s="81"/>
      <c r="F329" s="64"/>
      <c r="G329" s="64"/>
      <c r="H329" s="64"/>
      <c r="I329" s="64"/>
      <c r="J329" s="135"/>
    </row>
    <row r="330" spans="1:10" x14ac:dyDescent="0.3">
      <c r="A330" s="79"/>
      <c r="B330" s="61"/>
      <c r="C330" s="62"/>
      <c r="D330" s="64"/>
      <c r="E330" s="81"/>
      <c r="F330" s="64"/>
      <c r="G330" s="64"/>
      <c r="H330" s="64"/>
      <c r="I330" s="64"/>
      <c r="J330" s="135"/>
    </row>
    <row r="331" spans="1:10" x14ac:dyDescent="0.3">
      <c r="A331" s="79"/>
      <c r="B331" s="61"/>
      <c r="C331" s="80"/>
      <c r="D331" s="64"/>
      <c r="E331" s="81"/>
      <c r="F331" s="64"/>
      <c r="G331" s="64"/>
      <c r="H331" s="64"/>
      <c r="I331" s="64"/>
      <c r="J331" s="135"/>
    </row>
    <row r="332" spans="1:10" x14ac:dyDescent="0.3">
      <c r="A332" s="79"/>
      <c r="B332" s="61"/>
      <c r="C332" s="62"/>
      <c r="D332" s="64"/>
      <c r="E332" s="81"/>
      <c r="F332" s="64"/>
      <c r="G332" s="64"/>
      <c r="H332" s="64"/>
      <c r="I332" s="64"/>
      <c r="J332" s="135"/>
    </row>
    <row r="333" spans="1:10" x14ac:dyDescent="0.3">
      <c r="A333" s="79"/>
      <c r="B333" s="61"/>
      <c r="C333" s="62"/>
      <c r="D333" s="64"/>
      <c r="E333" s="81"/>
      <c r="F333" s="64"/>
      <c r="G333" s="64"/>
      <c r="H333" s="64"/>
      <c r="I333" s="64"/>
      <c r="J333" s="135"/>
    </row>
    <row r="334" spans="1:10" x14ac:dyDescent="0.3">
      <c r="A334" s="79"/>
      <c r="B334" s="61"/>
      <c r="C334" s="62"/>
      <c r="D334" s="64"/>
      <c r="E334" s="81"/>
      <c r="F334" s="64"/>
      <c r="G334" s="64"/>
      <c r="H334" s="64"/>
      <c r="I334" s="64"/>
      <c r="J334" s="135"/>
    </row>
    <row r="335" spans="1:10" x14ac:dyDescent="0.3">
      <c r="A335" s="79"/>
      <c r="B335" s="61"/>
      <c r="C335" s="80"/>
      <c r="D335" s="64"/>
      <c r="E335" s="81"/>
      <c r="F335" s="64"/>
      <c r="G335" s="64"/>
      <c r="H335" s="64"/>
      <c r="I335" s="64"/>
      <c r="J335" s="135"/>
    </row>
    <row r="336" spans="1:10" x14ac:dyDescent="0.3">
      <c r="A336" s="79"/>
      <c r="B336" s="61"/>
      <c r="C336" s="62"/>
      <c r="D336" s="64"/>
      <c r="E336" s="81"/>
      <c r="F336" s="64"/>
      <c r="G336" s="64"/>
      <c r="H336" s="64"/>
      <c r="I336" s="64"/>
      <c r="J336" s="135"/>
    </row>
    <row r="337" spans="1:10" x14ac:dyDescent="0.3">
      <c r="A337" s="79"/>
      <c r="B337" s="61"/>
      <c r="C337" s="62"/>
      <c r="D337" s="64"/>
      <c r="E337" s="81"/>
      <c r="F337" s="64"/>
      <c r="G337" s="64"/>
      <c r="H337" s="64"/>
      <c r="I337" s="64"/>
      <c r="J337" s="135"/>
    </row>
    <row r="338" spans="1:10" x14ac:dyDescent="0.3">
      <c r="A338" s="79"/>
      <c r="B338" s="61"/>
      <c r="C338" s="62"/>
      <c r="D338" s="64"/>
      <c r="E338" s="81"/>
      <c r="F338" s="64"/>
      <c r="G338" s="64"/>
      <c r="H338" s="64"/>
      <c r="I338" s="64"/>
      <c r="J338" s="135"/>
    </row>
    <row r="339" spans="1:10" x14ac:dyDescent="0.3">
      <c r="A339" s="79"/>
      <c r="B339" s="61"/>
      <c r="C339" s="80"/>
      <c r="D339" s="64"/>
      <c r="E339" s="81"/>
      <c r="F339" s="64"/>
      <c r="G339" s="64"/>
      <c r="H339" s="64"/>
      <c r="I339" s="64"/>
      <c r="J339" s="135"/>
    </row>
    <row r="340" spans="1:10" x14ac:dyDescent="0.3">
      <c r="A340" s="79"/>
      <c r="B340" s="61"/>
      <c r="C340" s="62"/>
      <c r="D340" s="64"/>
      <c r="E340" s="81"/>
      <c r="F340" s="64"/>
      <c r="G340" s="64"/>
      <c r="H340" s="64"/>
      <c r="I340" s="64"/>
      <c r="J340" s="135"/>
    </row>
    <row r="341" spans="1:10" x14ac:dyDescent="0.3">
      <c r="A341" s="79"/>
      <c r="B341" s="61"/>
      <c r="C341" s="62"/>
      <c r="D341" s="64"/>
      <c r="E341" s="81"/>
      <c r="F341" s="64"/>
      <c r="G341" s="64"/>
      <c r="H341" s="64"/>
      <c r="I341" s="64"/>
      <c r="J341" s="135"/>
    </row>
    <row r="342" spans="1:10" x14ac:dyDescent="0.3">
      <c r="A342" s="79"/>
      <c r="B342" s="61"/>
      <c r="C342" s="62"/>
      <c r="D342" s="64"/>
      <c r="E342" s="81"/>
      <c r="F342" s="64"/>
      <c r="G342" s="64"/>
      <c r="H342" s="64"/>
      <c r="I342" s="64"/>
      <c r="J342" s="135"/>
    </row>
    <row r="343" spans="1:10" x14ac:dyDescent="0.3">
      <c r="A343" s="79"/>
      <c r="B343" s="61"/>
      <c r="C343" s="80"/>
      <c r="D343" s="64"/>
      <c r="E343" s="81"/>
      <c r="F343" s="64"/>
      <c r="G343" s="64"/>
      <c r="H343" s="64"/>
      <c r="I343" s="64"/>
      <c r="J343" s="135"/>
    </row>
    <row r="344" spans="1:10" x14ac:dyDescent="0.3">
      <c r="A344" s="79"/>
      <c r="B344" s="61"/>
      <c r="C344" s="62"/>
      <c r="D344" s="64"/>
      <c r="E344" s="81"/>
      <c r="F344" s="64"/>
      <c r="G344" s="64"/>
      <c r="H344" s="64"/>
      <c r="I344" s="64"/>
      <c r="J344" s="135"/>
    </row>
    <row r="345" spans="1:10" x14ac:dyDescent="0.3">
      <c r="A345" s="79"/>
      <c r="B345" s="61"/>
      <c r="C345" s="62"/>
      <c r="D345" s="64"/>
      <c r="E345" s="81"/>
      <c r="F345" s="64"/>
      <c r="G345" s="64"/>
      <c r="H345" s="64"/>
      <c r="I345" s="64"/>
      <c r="J345" s="135"/>
    </row>
    <row r="346" spans="1:10" x14ac:dyDescent="0.3">
      <c r="A346" s="79"/>
      <c r="B346" s="61"/>
      <c r="C346" s="62"/>
      <c r="D346" s="64"/>
      <c r="E346" s="81"/>
      <c r="F346" s="64"/>
      <c r="G346" s="64"/>
      <c r="H346" s="64"/>
      <c r="I346" s="64"/>
      <c r="J346" s="135"/>
    </row>
    <row r="347" spans="1:10" x14ac:dyDescent="0.3">
      <c r="A347" s="79"/>
      <c r="B347" s="61"/>
      <c r="C347" s="80"/>
      <c r="D347" s="64"/>
      <c r="E347" s="81"/>
      <c r="F347" s="64"/>
      <c r="G347" s="64"/>
      <c r="H347" s="64"/>
      <c r="I347" s="64"/>
      <c r="J347" s="135"/>
    </row>
    <row r="348" spans="1:10" x14ac:dyDescent="0.3">
      <c r="A348" s="79"/>
      <c r="B348" s="61"/>
      <c r="C348" s="62"/>
      <c r="D348" s="64"/>
      <c r="E348" s="81"/>
      <c r="F348" s="64"/>
      <c r="G348" s="64"/>
      <c r="H348" s="64"/>
      <c r="I348" s="64"/>
      <c r="J348" s="135"/>
    </row>
    <row r="349" spans="1:10" x14ac:dyDescent="0.3">
      <c r="A349" s="79"/>
      <c r="B349" s="61"/>
      <c r="C349" s="62"/>
      <c r="D349" s="64"/>
      <c r="E349" s="81"/>
      <c r="F349" s="64"/>
      <c r="G349" s="64"/>
      <c r="H349" s="64"/>
      <c r="I349" s="64"/>
      <c r="J349" s="135"/>
    </row>
    <row r="350" spans="1:10" x14ac:dyDescent="0.3">
      <c r="A350" s="79"/>
      <c r="B350" s="61"/>
      <c r="C350" s="62"/>
      <c r="D350" s="64"/>
      <c r="E350" s="81"/>
      <c r="F350" s="64"/>
      <c r="G350" s="64"/>
      <c r="H350" s="64"/>
      <c r="I350" s="64"/>
      <c r="J350" s="135"/>
    </row>
    <row r="351" spans="1:10" x14ac:dyDescent="0.3">
      <c r="A351" s="79"/>
      <c r="B351" s="61"/>
      <c r="C351" s="80"/>
      <c r="D351" s="64"/>
      <c r="E351" s="81"/>
      <c r="F351" s="64"/>
      <c r="G351" s="64"/>
      <c r="H351" s="64"/>
      <c r="I351" s="64"/>
      <c r="J351" s="135"/>
    </row>
    <row r="352" spans="1:10" x14ac:dyDescent="0.3">
      <c r="A352" s="79"/>
      <c r="B352" s="61"/>
      <c r="C352" s="62"/>
      <c r="D352" s="64"/>
      <c r="E352" s="81"/>
      <c r="F352" s="64"/>
      <c r="G352" s="64"/>
      <c r="H352" s="64"/>
      <c r="I352" s="64"/>
      <c r="J352" s="135"/>
    </row>
    <row r="353" spans="1:10" x14ac:dyDescent="0.3">
      <c r="A353" s="79"/>
      <c r="B353" s="61"/>
      <c r="C353" s="62"/>
      <c r="D353" s="64"/>
      <c r="E353" s="81"/>
      <c r="F353" s="64"/>
      <c r="G353" s="64"/>
      <c r="H353" s="64"/>
      <c r="I353" s="64"/>
      <c r="J353" s="135"/>
    </row>
    <row r="354" spans="1:10" x14ac:dyDescent="0.3">
      <c r="A354" s="79"/>
      <c r="B354" s="61"/>
      <c r="C354" s="62"/>
      <c r="D354" s="64"/>
      <c r="E354" s="81"/>
      <c r="F354" s="64"/>
      <c r="G354" s="64"/>
      <c r="H354" s="64"/>
      <c r="I354" s="64"/>
      <c r="J354" s="135"/>
    </row>
    <row r="355" spans="1:10" x14ac:dyDescent="0.3">
      <c r="A355" s="79"/>
      <c r="B355" s="61"/>
      <c r="C355" s="80"/>
      <c r="D355" s="64"/>
      <c r="E355" s="81"/>
      <c r="F355" s="64"/>
      <c r="G355" s="64"/>
      <c r="H355" s="64"/>
      <c r="I355" s="64"/>
      <c r="J355" s="135"/>
    </row>
    <row r="356" spans="1:10" x14ac:dyDescent="0.3">
      <c r="A356" s="79"/>
      <c r="B356" s="61"/>
      <c r="C356" s="62"/>
      <c r="D356" s="64"/>
      <c r="E356" s="81"/>
      <c r="F356" s="64"/>
      <c r="G356" s="64"/>
      <c r="H356" s="64"/>
      <c r="I356" s="64"/>
      <c r="J356" s="135"/>
    </row>
    <row r="357" spans="1:10" x14ac:dyDescent="0.3">
      <c r="A357" s="79"/>
      <c r="B357" s="61"/>
      <c r="C357" s="62"/>
      <c r="D357" s="64"/>
      <c r="E357" s="81"/>
      <c r="F357" s="64"/>
      <c r="G357" s="64"/>
      <c r="H357" s="64"/>
      <c r="I357" s="64"/>
      <c r="J357" s="135"/>
    </row>
    <row r="358" spans="1:10" x14ac:dyDescent="0.3">
      <c r="A358" s="79"/>
      <c r="B358" s="61"/>
      <c r="C358" s="62"/>
      <c r="D358" s="64"/>
      <c r="E358" s="81"/>
      <c r="F358" s="64"/>
      <c r="G358" s="64"/>
      <c r="H358" s="64"/>
      <c r="I358" s="64"/>
      <c r="J358" s="135"/>
    </row>
    <row r="359" spans="1:10" x14ac:dyDescent="0.3">
      <c r="A359" s="79"/>
      <c r="B359" s="61"/>
      <c r="C359" s="80"/>
      <c r="D359" s="64"/>
      <c r="E359" s="81"/>
      <c r="F359" s="64"/>
      <c r="G359" s="64"/>
      <c r="H359" s="64"/>
      <c r="I359" s="64"/>
      <c r="J359" s="135"/>
    </row>
    <row r="360" spans="1:10" x14ac:dyDescent="0.3">
      <c r="A360" s="79"/>
      <c r="B360" s="61"/>
      <c r="C360" s="62"/>
      <c r="D360" s="64"/>
      <c r="E360" s="81"/>
      <c r="F360" s="64"/>
      <c r="G360" s="64"/>
      <c r="H360" s="64"/>
      <c r="I360" s="64"/>
      <c r="J360" s="135"/>
    </row>
    <row r="361" spans="1:10" x14ac:dyDescent="0.3">
      <c r="A361" s="79"/>
      <c r="B361" s="61"/>
      <c r="C361" s="62"/>
      <c r="D361" s="64"/>
      <c r="E361" s="81"/>
      <c r="F361" s="64"/>
      <c r="G361" s="64"/>
      <c r="H361" s="64"/>
      <c r="I361" s="64"/>
      <c r="J361" s="135"/>
    </row>
    <row r="362" spans="1:10" x14ac:dyDescent="0.3">
      <c r="A362" s="79"/>
      <c r="B362" s="61"/>
      <c r="C362" s="62"/>
      <c r="D362" s="64"/>
      <c r="E362" s="81"/>
      <c r="F362" s="64"/>
      <c r="G362" s="64"/>
      <c r="H362" s="64"/>
      <c r="I362" s="64"/>
      <c r="J362" s="135"/>
    </row>
    <row r="363" spans="1:10" x14ac:dyDescent="0.3">
      <c r="A363" s="79"/>
      <c r="B363" s="61"/>
      <c r="C363" s="80"/>
      <c r="D363" s="64"/>
      <c r="E363" s="81"/>
      <c r="F363" s="64"/>
      <c r="G363" s="64"/>
      <c r="H363" s="64"/>
      <c r="I363" s="64"/>
      <c r="J363" s="135"/>
    </row>
    <row r="364" spans="1:10" x14ac:dyDescent="0.3">
      <c r="A364" s="79"/>
      <c r="B364" s="61"/>
      <c r="C364" s="62"/>
      <c r="D364" s="64"/>
      <c r="E364" s="81"/>
      <c r="F364" s="64"/>
      <c r="G364" s="64"/>
      <c r="H364" s="64"/>
      <c r="I364" s="64"/>
      <c r="J364" s="135"/>
    </row>
    <row r="365" spans="1:10" x14ac:dyDescent="0.3">
      <c r="A365" s="79"/>
      <c r="B365" s="61"/>
      <c r="C365" s="62"/>
      <c r="D365" s="64"/>
      <c r="E365" s="81"/>
      <c r="F365" s="64"/>
      <c r="G365" s="64"/>
      <c r="H365" s="64"/>
      <c r="I365" s="64"/>
      <c r="J365" s="135"/>
    </row>
    <row r="366" spans="1:10" x14ac:dyDescent="0.3">
      <c r="A366" s="79"/>
      <c r="B366" s="61"/>
      <c r="C366" s="62"/>
      <c r="D366" s="64"/>
      <c r="E366" s="81"/>
      <c r="F366" s="64"/>
      <c r="G366" s="64"/>
      <c r="H366" s="64"/>
      <c r="I366" s="64"/>
      <c r="J366" s="135"/>
    </row>
    <row r="367" spans="1:10" x14ac:dyDescent="0.3">
      <c r="A367" s="79"/>
      <c r="B367" s="61"/>
      <c r="C367" s="80"/>
      <c r="D367" s="64"/>
      <c r="E367" s="81"/>
      <c r="F367" s="64"/>
      <c r="G367" s="64"/>
      <c r="H367" s="64"/>
      <c r="I367" s="64"/>
      <c r="J367" s="135"/>
    </row>
    <row r="368" spans="1:10" x14ac:dyDescent="0.3">
      <c r="A368" s="79"/>
      <c r="B368" s="61"/>
      <c r="C368" s="62"/>
      <c r="D368" s="64"/>
      <c r="E368" s="81"/>
      <c r="F368" s="64"/>
      <c r="G368" s="64"/>
      <c r="H368" s="64"/>
      <c r="I368" s="64"/>
      <c r="J368" s="135"/>
    </row>
    <row r="369" spans="1:10" x14ac:dyDescent="0.3">
      <c r="A369" s="79"/>
      <c r="B369" s="61"/>
      <c r="C369" s="62"/>
      <c r="D369" s="64"/>
      <c r="E369" s="81"/>
      <c r="F369" s="64"/>
      <c r="G369" s="64"/>
      <c r="H369" s="64"/>
      <c r="I369" s="64"/>
      <c r="J369" s="135"/>
    </row>
    <row r="370" spans="1:10" x14ac:dyDescent="0.3">
      <c r="A370" s="79"/>
      <c r="B370" s="61"/>
      <c r="C370" s="62"/>
      <c r="D370" s="64"/>
      <c r="E370" s="81"/>
      <c r="F370" s="64"/>
      <c r="G370" s="64"/>
      <c r="H370" s="64"/>
      <c r="I370" s="64"/>
      <c r="J370" s="135"/>
    </row>
    <row r="371" spans="1:10" x14ac:dyDescent="0.3">
      <c r="A371" s="79"/>
      <c r="B371" s="61"/>
      <c r="C371" s="80"/>
      <c r="D371" s="64"/>
      <c r="E371" s="81"/>
      <c r="F371" s="64"/>
      <c r="G371" s="64"/>
      <c r="H371" s="64"/>
      <c r="I371" s="64"/>
      <c r="J371" s="135"/>
    </row>
    <row r="372" spans="1:10" x14ac:dyDescent="0.3">
      <c r="A372" s="79"/>
      <c r="B372" s="61"/>
      <c r="C372" s="62"/>
      <c r="D372" s="64"/>
      <c r="E372" s="81"/>
      <c r="F372" s="64"/>
      <c r="G372" s="64"/>
      <c r="H372" s="64"/>
      <c r="I372" s="64"/>
      <c r="J372" s="135"/>
    </row>
    <row r="373" spans="1:10" x14ac:dyDescent="0.3">
      <c r="A373" s="79"/>
      <c r="B373" s="61"/>
      <c r="C373" s="62"/>
      <c r="D373" s="64"/>
      <c r="E373" s="81"/>
      <c r="F373" s="64"/>
      <c r="G373" s="64"/>
      <c r="H373" s="64"/>
      <c r="I373" s="64"/>
      <c r="J373" s="135"/>
    </row>
    <row r="374" spans="1:10" x14ac:dyDescent="0.3">
      <c r="A374" s="79"/>
      <c r="B374" s="61"/>
      <c r="C374" s="62"/>
      <c r="D374" s="64"/>
      <c r="E374" s="81"/>
      <c r="F374" s="64"/>
      <c r="G374" s="64"/>
      <c r="H374" s="64"/>
      <c r="I374" s="64"/>
      <c r="J374" s="135"/>
    </row>
    <row r="375" spans="1:10" x14ac:dyDescent="0.3">
      <c r="A375" s="79"/>
      <c r="B375" s="61"/>
      <c r="C375" s="80"/>
      <c r="D375" s="64"/>
      <c r="E375" s="81"/>
      <c r="F375" s="64"/>
      <c r="G375" s="64"/>
      <c r="H375" s="64"/>
      <c r="I375" s="64"/>
      <c r="J375" s="135"/>
    </row>
    <row r="376" spans="1:10" x14ac:dyDescent="0.3">
      <c r="A376" s="79"/>
      <c r="B376" s="61"/>
      <c r="C376" s="62"/>
      <c r="D376" s="64"/>
      <c r="E376" s="81"/>
      <c r="F376" s="64"/>
      <c r="G376" s="64"/>
      <c r="H376" s="64"/>
      <c r="I376" s="64"/>
      <c r="J376" s="135"/>
    </row>
    <row r="377" spans="1:10" x14ac:dyDescent="0.3">
      <c r="A377" s="79"/>
      <c r="B377" s="61"/>
      <c r="C377" s="62"/>
      <c r="D377" s="64"/>
      <c r="E377" s="81"/>
      <c r="F377" s="64"/>
      <c r="G377" s="64"/>
      <c r="H377" s="64"/>
      <c r="I377" s="64"/>
      <c r="J377" s="135"/>
    </row>
    <row r="378" spans="1:10" x14ac:dyDescent="0.3">
      <c r="A378" s="79"/>
      <c r="B378" s="61"/>
      <c r="C378" s="62"/>
      <c r="D378" s="64"/>
      <c r="E378" s="81"/>
      <c r="F378" s="64"/>
      <c r="G378" s="64"/>
      <c r="H378" s="64"/>
      <c r="I378" s="64"/>
      <c r="J378" s="135"/>
    </row>
    <row r="379" spans="1:10" x14ac:dyDescent="0.3">
      <c r="A379" s="79"/>
      <c r="B379" s="61"/>
      <c r="C379" s="80"/>
      <c r="D379" s="64"/>
      <c r="E379" s="81"/>
      <c r="F379" s="64"/>
      <c r="G379" s="64"/>
      <c r="H379" s="64"/>
      <c r="I379" s="64"/>
      <c r="J379" s="135"/>
    </row>
    <row r="380" spans="1:10" x14ac:dyDescent="0.3">
      <c r="A380" s="79"/>
      <c r="B380" s="61"/>
      <c r="C380" s="62"/>
      <c r="D380" s="64"/>
      <c r="E380" s="81"/>
      <c r="F380" s="64"/>
      <c r="G380" s="64"/>
      <c r="H380" s="64"/>
      <c r="I380" s="64"/>
      <c r="J380" s="135"/>
    </row>
    <row r="381" spans="1:10" x14ac:dyDescent="0.3">
      <c r="A381" s="79"/>
      <c r="B381" s="61"/>
      <c r="C381" s="62"/>
      <c r="D381" s="64"/>
      <c r="E381" s="81"/>
      <c r="F381" s="64"/>
      <c r="G381" s="64"/>
      <c r="H381" s="64"/>
      <c r="I381" s="64"/>
      <c r="J381" s="135"/>
    </row>
    <row r="382" spans="1:10" x14ac:dyDescent="0.3">
      <c r="A382" s="79"/>
      <c r="B382" s="61"/>
      <c r="C382" s="62"/>
      <c r="D382" s="64"/>
      <c r="E382" s="81"/>
      <c r="F382" s="64"/>
      <c r="G382" s="64"/>
      <c r="H382" s="64"/>
      <c r="I382" s="64"/>
      <c r="J382" s="135"/>
    </row>
    <row r="383" spans="1:10" x14ac:dyDescent="0.3">
      <c r="A383" s="79"/>
      <c r="B383" s="61"/>
      <c r="C383" s="80"/>
      <c r="D383" s="64"/>
      <c r="E383" s="81"/>
      <c r="F383" s="64"/>
      <c r="G383" s="64"/>
      <c r="H383" s="64"/>
      <c r="I383" s="64"/>
      <c r="J383" s="135"/>
    </row>
    <row r="384" spans="1:10" x14ac:dyDescent="0.3">
      <c r="A384" s="79"/>
      <c r="B384" s="61"/>
      <c r="C384" s="62"/>
      <c r="D384" s="64"/>
      <c r="E384" s="81"/>
      <c r="F384" s="64"/>
      <c r="G384" s="64"/>
      <c r="H384" s="64"/>
      <c r="I384" s="64"/>
      <c r="J384" s="135"/>
    </row>
    <row r="385" spans="1:10" x14ac:dyDescent="0.3">
      <c r="A385" s="79"/>
      <c r="B385" s="61"/>
      <c r="C385" s="80"/>
      <c r="D385" s="64"/>
      <c r="E385" s="81"/>
      <c r="F385" s="64"/>
      <c r="G385" s="64"/>
      <c r="H385" s="64"/>
      <c r="I385" s="64"/>
      <c r="J385" s="135"/>
    </row>
    <row r="386" spans="1:10" x14ac:dyDescent="0.3">
      <c r="A386" s="79"/>
      <c r="B386" s="61"/>
      <c r="C386" s="62"/>
      <c r="D386" s="64"/>
      <c r="E386" s="81"/>
      <c r="F386" s="64"/>
      <c r="G386" s="64"/>
      <c r="H386" s="64"/>
      <c r="I386" s="64"/>
      <c r="J386" s="135"/>
    </row>
    <row r="387" spans="1:10" x14ac:dyDescent="0.3">
      <c r="A387" s="79"/>
      <c r="B387" s="61"/>
      <c r="C387" s="80"/>
      <c r="D387" s="64"/>
      <c r="E387" s="81"/>
      <c r="F387" s="64"/>
      <c r="G387" s="64"/>
      <c r="H387" s="64"/>
      <c r="I387" s="64"/>
      <c r="J387" s="135"/>
    </row>
    <row r="388" spans="1:10" x14ac:dyDescent="0.3">
      <c r="A388" s="79"/>
      <c r="B388" s="61"/>
      <c r="C388" s="62"/>
      <c r="D388" s="64"/>
      <c r="E388" s="81"/>
      <c r="F388" s="64"/>
      <c r="G388" s="64"/>
      <c r="H388" s="64"/>
      <c r="I388" s="64"/>
      <c r="J388" s="135"/>
    </row>
    <row r="389" spans="1:10" x14ac:dyDescent="0.3">
      <c r="A389" s="79"/>
      <c r="B389" s="61"/>
      <c r="C389" s="80"/>
      <c r="D389" s="64"/>
      <c r="E389" s="81"/>
      <c r="F389" s="64"/>
      <c r="G389" s="64"/>
      <c r="H389" s="64"/>
      <c r="I389" s="64"/>
      <c r="J389" s="135"/>
    </row>
    <row r="390" spans="1:10" x14ac:dyDescent="0.3">
      <c r="A390" s="79"/>
      <c r="B390" s="61"/>
      <c r="C390" s="62"/>
      <c r="D390" s="64"/>
      <c r="E390" s="81"/>
      <c r="F390" s="64"/>
      <c r="G390" s="64"/>
      <c r="H390" s="64"/>
      <c r="I390" s="64"/>
      <c r="J390" s="135"/>
    </row>
    <row r="391" spans="1:10" x14ac:dyDescent="0.3">
      <c r="A391" s="79"/>
      <c r="B391" s="61"/>
      <c r="C391" s="80"/>
      <c r="D391" s="64"/>
      <c r="E391" s="81"/>
      <c r="F391" s="64"/>
      <c r="G391" s="64"/>
      <c r="H391" s="64"/>
      <c r="I391" s="64"/>
      <c r="J391" s="135"/>
    </row>
    <row r="392" spans="1:10" x14ac:dyDescent="0.3">
      <c r="A392" s="79"/>
      <c r="B392" s="61"/>
      <c r="C392" s="62"/>
      <c r="D392" s="64"/>
      <c r="E392" s="81"/>
      <c r="F392" s="64"/>
      <c r="G392" s="64"/>
      <c r="H392" s="64"/>
      <c r="I392" s="64"/>
      <c r="J392" s="135"/>
    </row>
    <row r="393" spans="1:10" x14ac:dyDescent="0.3">
      <c r="A393" s="79"/>
      <c r="B393" s="61"/>
      <c r="C393" s="80"/>
      <c r="D393" s="64"/>
      <c r="E393" s="81"/>
      <c r="F393" s="64"/>
      <c r="G393" s="64"/>
      <c r="H393" s="64"/>
      <c r="I393" s="64"/>
      <c r="J393" s="135"/>
    </row>
    <row r="394" spans="1:10" x14ac:dyDescent="0.3">
      <c r="A394" s="79"/>
      <c r="B394" s="61"/>
      <c r="C394" s="62"/>
      <c r="D394" s="64"/>
      <c r="E394" s="81"/>
      <c r="F394" s="64"/>
      <c r="G394" s="64"/>
      <c r="H394" s="64"/>
      <c r="I394" s="64"/>
      <c r="J394" s="135"/>
    </row>
    <row r="395" spans="1:10" x14ac:dyDescent="0.3">
      <c r="A395" s="79"/>
      <c r="B395" s="61"/>
      <c r="C395" s="80"/>
      <c r="D395" s="64"/>
      <c r="E395" s="81"/>
      <c r="F395" s="64"/>
      <c r="G395" s="64"/>
      <c r="H395" s="64"/>
      <c r="I395" s="64"/>
      <c r="J395" s="135"/>
    </row>
    <row r="396" spans="1:10" x14ac:dyDescent="0.3">
      <c r="A396" s="79"/>
      <c r="B396" s="61"/>
      <c r="C396" s="62"/>
      <c r="D396" s="64"/>
      <c r="E396" s="81"/>
      <c r="F396" s="64"/>
      <c r="G396" s="64"/>
      <c r="H396" s="64"/>
      <c r="I396" s="64"/>
      <c r="J396" s="135"/>
    </row>
    <row r="397" spans="1:10" x14ac:dyDescent="0.3">
      <c r="A397" s="79"/>
      <c r="B397" s="61"/>
      <c r="C397" s="80"/>
      <c r="D397" s="64"/>
      <c r="E397" s="81"/>
      <c r="F397" s="64"/>
      <c r="G397" s="64"/>
      <c r="H397" s="64"/>
      <c r="I397" s="64"/>
      <c r="J397" s="135"/>
    </row>
    <row r="398" spans="1:10" x14ac:dyDescent="0.3">
      <c r="A398" s="79"/>
      <c r="B398" s="61"/>
      <c r="C398" s="62"/>
      <c r="D398" s="64"/>
      <c r="E398" s="81"/>
      <c r="F398" s="64"/>
      <c r="G398" s="64"/>
      <c r="H398" s="64"/>
      <c r="I398" s="64"/>
      <c r="J398" s="135"/>
    </row>
    <row r="399" spans="1:10" x14ac:dyDescent="0.3">
      <c r="A399" s="79"/>
      <c r="B399" s="61"/>
      <c r="C399" s="80"/>
      <c r="D399" s="64"/>
      <c r="E399" s="81"/>
      <c r="F399" s="64"/>
      <c r="G399" s="64"/>
      <c r="H399" s="64"/>
      <c r="I399" s="64"/>
      <c r="J399" s="135"/>
    </row>
    <row r="400" spans="1:10" x14ac:dyDescent="0.3">
      <c r="A400" s="79"/>
      <c r="B400" s="61"/>
      <c r="C400" s="62"/>
      <c r="D400" s="64"/>
      <c r="E400" s="81"/>
      <c r="F400" s="64"/>
      <c r="G400" s="64"/>
      <c r="H400" s="64"/>
      <c r="I400" s="64"/>
      <c r="J400" s="135"/>
    </row>
    <row r="401" spans="1:10" x14ac:dyDescent="0.3">
      <c r="A401" s="79"/>
      <c r="B401" s="61"/>
      <c r="C401" s="80"/>
      <c r="D401" s="64"/>
      <c r="E401" s="81"/>
      <c r="F401" s="64"/>
      <c r="G401" s="64"/>
      <c r="H401" s="64"/>
      <c r="I401" s="64"/>
      <c r="J401" s="135"/>
    </row>
    <row r="402" spans="1:10" x14ac:dyDescent="0.3">
      <c r="A402" s="79"/>
      <c r="B402" s="61"/>
      <c r="C402" s="62"/>
      <c r="D402" s="64"/>
      <c r="E402" s="81"/>
      <c r="F402" s="64"/>
      <c r="G402" s="64"/>
      <c r="H402" s="64"/>
      <c r="I402" s="64"/>
      <c r="J402" s="135"/>
    </row>
    <row r="403" spans="1:10" x14ac:dyDescent="0.3">
      <c r="A403" s="79"/>
      <c r="B403" s="61"/>
      <c r="C403" s="80"/>
      <c r="D403" s="64"/>
      <c r="E403" s="81"/>
      <c r="F403" s="64"/>
      <c r="G403" s="64"/>
      <c r="H403" s="64"/>
      <c r="I403" s="64"/>
      <c r="J403" s="135"/>
    </row>
    <row r="404" spans="1:10" x14ac:dyDescent="0.3">
      <c r="A404" s="79"/>
      <c r="B404" s="61"/>
      <c r="C404" s="62"/>
      <c r="D404" s="64"/>
      <c r="E404" s="81"/>
      <c r="F404" s="64"/>
      <c r="G404" s="64"/>
      <c r="H404" s="64"/>
      <c r="I404" s="64"/>
      <c r="J404" s="135"/>
    </row>
    <row r="405" spans="1:10" x14ac:dyDescent="0.3">
      <c r="A405" s="79"/>
      <c r="B405" s="61"/>
      <c r="C405" s="80"/>
      <c r="D405" s="64"/>
      <c r="E405" s="81"/>
      <c r="F405" s="64"/>
      <c r="G405" s="64"/>
      <c r="H405" s="64"/>
      <c r="I405" s="64"/>
      <c r="J405" s="135"/>
    </row>
    <row r="406" spans="1:10" x14ac:dyDescent="0.3">
      <c r="A406" s="79"/>
      <c r="B406" s="61"/>
      <c r="C406" s="62"/>
      <c r="D406" s="64"/>
      <c r="E406" s="81"/>
      <c r="F406" s="64"/>
      <c r="G406" s="64"/>
      <c r="H406" s="64"/>
      <c r="I406" s="64"/>
      <c r="J406" s="135"/>
    </row>
    <row r="407" spans="1:10" x14ac:dyDescent="0.3">
      <c r="A407" s="79"/>
      <c r="B407" s="61"/>
      <c r="C407" s="80"/>
      <c r="D407" s="64"/>
      <c r="E407" s="81"/>
      <c r="F407" s="64"/>
      <c r="G407" s="64"/>
      <c r="H407" s="64"/>
      <c r="I407" s="64"/>
      <c r="J407" s="135"/>
    </row>
    <row r="408" spans="1:10" x14ac:dyDescent="0.3">
      <c r="A408" s="79"/>
      <c r="B408" s="61"/>
      <c r="C408" s="62"/>
      <c r="D408" s="64"/>
      <c r="E408" s="81"/>
      <c r="F408" s="64"/>
      <c r="G408" s="64"/>
      <c r="H408" s="64"/>
      <c r="I408" s="64"/>
      <c r="J408" s="135"/>
    </row>
    <row r="409" spans="1:10" x14ac:dyDescent="0.3">
      <c r="A409" s="79"/>
      <c r="B409" s="61"/>
      <c r="C409" s="80"/>
      <c r="D409" s="64"/>
      <c r="E409" s="81"/>
      <c r="F409" s="64"/>
      <c r="G409" s="64"/>
      <c r="H409" s="64"/>
      <c r="I409" s="64"/>
      <c r="J409" s="135"/>
    </row>
    <row r="410" spans="1:10" x14ac:dyDescent="0.3">
      <c r="A410" s="79"/>
      <c r="B410" s="61"/>
      <c r="C410" s="62"/>
      <c r="D410" s="64"/>
      <c r="E410" s="81"/>
      <c r="F410" s="64"/>
      <c r="G410" s="64"/>
      <c r="H410" s="64"/>
      <c r="I410" s="64"/>
      <c r="J410" s="135"/>
    </row>
    <row r="411" spans="1:10" x14ac:dyDescent="0.3">
      <c r="A411" s="79"/>
      <c r="B411" s="61"/>
      <c r="C411" s="80"/>
      <c r="D411" s="64"/>
      <c r="E411" s="81"/>
      <c r="F411" s="64"/>
      <c r="G411" s="64"/>
      <c r="H411" s="64"/>
      <c r="I411" s="64"/>
      <c r="J411" s="135"/>
    </row>
    <row r="412" spans="1:10" x14ac:dyDescent="0.3">
      <c r="A412" s="79"/>
      <c r="B412" s="61"/>
      <c r="C412" s="62"/>
      <c r="D412" s="64"/>
      <c r="E412" s="81"/>
      <c r="F412" s="64"/>
      <c r="G412" s="64"/>
      <c r="H412" s="64"/>
      <c r="I412" s="64"/>
      <c r="J412" s="135"/>
    </row>
    <row r="413" spans="1:10" x14ac:dyDescent="0.3">
      <c r="A413" s="79"/>
      <c r="B413" s="61"/>
      <c r="C413" s="80"/>
      <c r="D413" s="64"/>
      <c r="E413" s="81"/>
      <c r="F413" s="64"/>
      <c r="G413" s="64"/>
      <c r="H413" s="64"/>
      <c r="I413" s="64"/>
      <c r="J413" s="135"/>
    </row>
    <row r="414" spans="1:10" x14ac:dyDescent="0.3">
      <c r="A414" s="79"/>
      <c r="B414" s="61"/>
      <c r="C414" s="62"/>
      <c r="D414" s="64"/>
      <c r="E414" s="81"/>
      <c r="F414" s="64"/>
      <c r="G414" s="64"/>
      <c r="H414" s="64"/>
      <c r="I414" s="64"/>
      <c r="J414" s="135"/>
    </row>
    <row r="415" spans="1:10" x14ac:dyDescent="0.3">
      <c r="A415" s="79"/>
      <c r="B415" s="61"/>
      <c r="C415" s="80"/>
      <c r="D415" s="64"/>
      <c r="E415" s="81"/>
      <c r="F415" s="64"/>
      <c r="G415" s="64"/>
      <c r="H415" s="64"/>
      <c r="I415" s="64"/>
      <c r="J415" s="135"/>
    </row>
    <row r="416" spans="1:10" x14ac:dyDescent="0.3">
      <c r="A416" s="79"/>
      <c r="B416" s="61"/>
      <c r="C416" s="62"/>
      <c r="D416" s="64"/>
      <c r="E416" s="81"/>
      <c r="F416" s="64"/>
      <c r="G416" s="64"/>
      <c r="H416" s="64"/>
      <c r="I416" s="64"/>
      <c r="J416" s="135"/>
    </row>
    <row r="417" spans="1:10" x14ac:dyDescent="0.3">
      <c r="A417" s="79"/>
      <c r="B417" s="61"/>
      <c r="C417" s="80"/>
      <c r="D417" s="64"/>
      <c r="E417" s="81"/>
      <c r="F417" s="64"/>
      <c r="G417" s="64"/>
      <c r="H417" s="64"/>
      <c r="I417" s="64"/>
      <c r="J417" s="135"/>
    </row>
    <row r="418" spans="1:10" x14ac:dyDescent="0.3">
      <c r="A418" s="79"/>
      <c r="B418" s="61"/>
      <c r="C418" s="62"/>
      <c r="D418" s="64"/>
      <c r="E418" s="81"/>
      <c r="F418" s="64"/>
      <c r="G418" s="64"/>
      <c r="H418" s="64"/>
      <c r="I418" s="64"/>
      <c r="J418" s="135"/>
    </row>
    <row r="419" spans="1:10" x14ac:dyDescent="0.3">
      <c r="A419" s="79"/>
      <c r="B419" s="61"/>
      <c r="C419" s="80"/>
      <c r="D419" s="64"/>
      <c r="E419" s="81"/>
      <c r="F419" s="64"/>
      <c r="G419" s="64"/>
      <c r="H419" s="64"/>
      <c r="I419" s="64"/>
      <c r="J419" s="135"/>
    </row>
    <row r="420" spans="1:10" x14ac:dyDescent="0.3">
      <c r="A420" s="79"/>
      <c r="B420" s="61"/>
      <c r="C420" s="62"/>
      <c r="D420" s="64"/>
      <c r="E420" s="81"/>
      <c r="F420" s="64"/>
      <c r="G420" s="64"/>
      <c r="H420" s="64"/>
      <c r="I420" s="64"/>
      <c r="J420" s="135"/>
    </row>
    <row r="421" spans="1:10" x14ac:dyDescent="0.3">
      <c r="A421" s="79"/>
      <c r="B421" s="61"/>
      <c r="C421" s="80"/>
      <c r="D421" s="64"/>
      <c r="E421" s="81"/>
      <c r="F421" s="64"/>
      <c r="G421" s="64"/>
      <c r="H421" s="64"/>
      <c r="I421" s="64"/>
      <c r="J421" s="135"/>
    </row>
    <row r="422" spans="1:10" x14ac:dyDescent="0.3">
      <c r="A422" s="79"/>
      <c r="B422" s="61"/>
      <c r="C422" s="62"/>
      <c r="D422" s="64"/>
      <c r="E422" s="81"/>
      <c r="F422" s="64"/>
      <c r="G422" s="64"/>
      <c r="H422" s="64"/>
      <c r="I422" s="64"/>
      <c r="J422" s="135"/>
    </row>
    <row r="423" spans="1:10" x14ac:dyDescent="0.3">
      <c r="A423" s="79"/>
      <c r="B423" s="61"/>
      <c r="C423" s="80"/>
      <c r="D423" s="64"/>
      <c r="E423" s="81"/>
      <c r="F423" s="64"/>
      <c r="G423" s="64"/>
      <c r="H423" s="64"/>
      <c r="I423" s="64"/>
      <c r="J423" s="135"/>
    </row>
    <row r="424" spans="1:10" x14ac:dyDescent="0.3">
      <c r="A424" s="79"/>
      <c r="B424" s="61"/>
      <c r="C424" s="62"/>
      <c r="D424" s="64"/>
      <c r="E424" s="81"/>
      <c r="F424" s="64"/>
      <c r="G424" s="64"/>
      <c r="H424" s="64"/>
      <c r="I424" s="64"/>
      <c r="J424" s="135"/>
    </row>
    <row r="425" spans="1:10" x14ac:dyDescent="0.3">
      <c r="A425" s="79"/>
      <c r="B425" s="61"/>
      <c r="C425" s="80"/>
      <c r="D425" s="64"/>
      <c r="E425" s="81"/>
      <c r="F425" s="64"/>
      <c r="G425" s="64"/>
      <c r="H425" s="64"/>
      <c r="I425" s="64"/>
      <c r="J425" s="135"/>
    </row>
    <row r="426" spans="1:10" x14ac:dyDescent="0.3">
      <c r="A426" s="79"/>
      <c r="B426" s="61"/>
      <c r="C426" s="62"/>
      <c r="D426" s="64"/>
      <c r="E426" s="81"/>
      <c r="F426" s="64"/>
      <c r="G426" s="64"/>
      <c r="H426" s="64"/>
      <c r="I426" s="64"/>
      <c r="J426" s="135"/>
    </row>
    <row r="427" spans="1:10" x14ac:dyDescent="0.3">
      <c r="A427" s="79"/>
      <c r="B427" s="61"/>
      <c r="C427" s="80"/>
      <c r="D427" s="64"/>
      <c r="E427" s="81"/>
      <c r="F427" s="64"/>
      <c r="G427" s="64"/>
      <c r="H427" s="64"/>
      <c r="I427" s="64"/>
      <c r="J427" s="135"/>
    </row>
    <row r="428" spans="1:10" x14ac:dyDescent="0.3">
      <c r="A428" s="79"/>
      <c r="B428" s="61"/>
      <c r="C428" s="62"/>
      <c r="D428" s="64"/>
      <c r="E428" s="81"/>
      <c r="F428" s="64"/>
      <c r="G428" s="64"/>
      <c r="H428" s="64"/>
      <c r="I428" s="64"/>
      <c r="J428" s="135"/>
    </row>
    <row r="429" spans="1:10" x14ac:dyDescent="0.3">
      <c r="A429" s="79"/>
      <c r="B429" s="61"/>
      <c r="C429" s="80"/>
      <c r="D429" s="64"/>
      <c r="E429" s="81"/>
      <c r="F429" s="64"/>
      <c r="G429" s="64"/>
      <c r="H429" s="64"/>
      <c r="I429" s="64"/>
      <c r="J429" s="135"/>
    </row>
    <row r="430" spans="1:10" x14ac:dyDescent="0.3">
      <c r="A430" s="79"/>
      <c r="B430" s="61"/>
      <c r="C430" s="62"/>
      <c r="D430" s="64"/>
      <c r="E430" s="81"/>
      <c r="F430" s="64"/>
      <c r="G430" s="64"/>
      <c r="H430" s="64"/>
      <c r="I430" s="64"/>
      <c r="J430" s="135"/>
    </row>
    <row r="431" spans="1:10" x14ac:dyDescent="0.3">
      <c r="A431" s="79"/>
      <c r="B431" s="61"/>
      <c r="C431" s="80"/>
      <c r="D431" s="64"/>
      <c r="E431" s="81"/>
      <c r="F431" s="64"/>
      <c r="G431" s="64"/>
      <c r="H431" s="64"/>
      <c r="I431" s="64"/>
      <c r="J431" s="135"/>
    </row>
    <row r="432" spans="1:10" x14ac:dyDescent="0.3">
      <c r="A432" s="79"/>
      <c r="B432" s="61"/>
      <c r="C432" s="62"/>
      <c r="D432" s="64"/>
      <c r="E432" s="81"/>
      <c r="F432" s="64"/>
      <c r="G432" s="64"/>
      <c r="H432" s="64"/>
      <c r="I432" s="64"/>
      <c r="J432" s="135"/>
    </row>
    <row r="433" spans="1:10" x14ac:dyDescent="0.3">
      <c r="A433" s="79"/>
      <c r="B433" s="61"/>
      <c r="C433" s="80"/>
      <c r="D433" s="64"/>
      <c r="E433" s="81"/>
      <c r="F433" s="64"/>
      <c r="G433" s="64"/>
      <c r="H433" s="64"/>
      <c r="I433" s="64"/>
      <c r="J433" s="135"/>
    </row>
    <row r="434" spans="1:10" x14ac:dyDescent="0.3">
      <c r="A434" s="79"/>
      <c r="B434" s="61"/>
      <c r="C434" s="62"/>
      <c r="D434" s="64"/>
      <c r="E434" s="81"/>
      <c r="F434" s="64"/>
      <c r="G434" s="64"/>
      <c r="H434" s="64"/>
      <c r="I434" s="64"/>
      <c r="J434" s="135"/>
    </row>
    <row r="435" spans="1:10" x14ac:dyDescent="0.3">
      <c r="A435" s="79"/>
      <c r="B435" s="61"/>
      <c r="C435" s="80"/>
      <c r="D435" s="64"/>
      <c r="E435" s="81"/>
      <c r="F435" s="64"/>
      <c r="G435" s="64"/>
      <c r="H435" s="64"/>
      <c r="I435" s="64"/>
      <c r="J435" s="135"/>
    </row>
    <row r="436" spans="1:10" x14ac:dyDescent="0.3">
      <c r="A436" s="79"/>
      <c r="B436" s="61"/>
      <c r="C436" s="62"/>
      <c r="D436" s="64"/>
      <c r="E436" s="81"/>
      <c r="F436" s="64"/>
      <c r="G436" s="64"/>
      <c r="H436" s="64"/>
      <c r="I436" s="64"/>
      <c r="J436" s="135"/>
    </row>
    <row r="437" spans="1:10" x14ac:dyDescent="0.3">
      <c r="A437" s="79"/>
      <c r="B437" s="61"/>
      <c r="C437" s="80"/>
      <c r="D437" s="64"/>
      <c r="E437" s="81"/>
      <c r="F437" s="64"/>
      <c r="G437" s="64"/>
      <c r="H437" s="64"/>
      <c r="I437" s="64"/>
      <c r="J437" s="135"/>
    </row>
    <row r="438" spans="1:10" x14ac:dyDescent="0.3">
      <c r="A438" s="79"/>
      <c r="B438" s="61"/>
      <c r="C438" s="62"/>
      <c r="D438" s="64"/>
      <c r="E438" s="81"/>
      <c r="F438" s="64"/>
      <c r="G438" s="64"/>
      <c r="H438" s="64"/>
      <c r="I438" s="64"/>
      <c r="J438" s="135"/>
    </row>
    <row r="439" spans="1:10" x14ac:dyDescent="0.3">
      <c r="A439" s="79"/>
      <c r="B439" s="61"/>
      <c r="C439" s="80"/>
      <c r="D439" s="64"/>
      <c r="E439" s="81"/>
      <c r="F439" s="64"/>
      <c r="G439" s="64"/>
      <c r="H439" s="64"/>
      <c r="I439" s="64"/>
      <c r="J439" s="135"/>
    </row>
    <row r="440" spans="1:10" x14ac:dyDescent="0.3">
      <c r="A440" s="79"/>
      <c r="B440" s="61"/>
      <c r="C440" s="62"/>
      <c r="D440" s="64"/>
      <c r="E440" s="81"/>
      <c r="F440" s="64"/>
      <c r="G440" s="64"/>
      <c r="H440" s="64"/>
      <c r="I440" s="64"/>
      <c r="J440" s="135"/>
    </row>
    <row r="441" spans="1:10" x14ac:dyDescent="0.3">
      <c r="A441" s="79"/>
      <c r="B441" s="61"/>
      <c r="C441" s="80"/>
      <c r="D441" s="64"/>
      <c r="E441" s="81"/>
      <c r="F441" s="64"/>
      <c r="G441" s="64"/>
      <c r="H441" s="64"/>
      <c r="I441" s="64"/>
      <c r="J441" s="135"/>
    </row>
    <row r="442" spans="1:10" x14ac:dyDescent="0.3">
      <c r="A442" s="79"/>
      <c r="B442" s="61"/>
      <c r="C442" s="62"/>
      <c r="D442" s="64"/>
      <c r="E442" s="81"/>
      <c r="F442" s="64"/>
      <c r="G442" s="64"/>
      <c r="H442" s="64"/>
      <c r="I442" s="64"/>
      <c r="J442" s="135"/>
    </row>
    <row r="443" spans="1:10" x14ac:dyDescent="0.3">
      <c r="A443" s="79"/>
      <c r="B443" s="61"/>
      <c r="C443" s="80"/>
      <c r="D443" s="64"/>
      <c r="E443" s="81"/>
      <c r="F443" s="64"/>
      <c r="G443" s="64"/>
      <c r="H443" s="64"/>
      <c r="I443" s="64"/>
      <c r="J443" s="135"/>
    </row>
    <row r="444" spans="1:10" x14ac:dyDescent="0.3">
      <c r="A444" s="79"/>
      <c r="B444" s="61"/>
      <c r="C444" s="62"/>
      <c r="D444" s="64"/>
      <c r="E444" s="81"/>
      <c r="F444" s="64"/>
      <c r="G444" s="64"/>
      <c r="H444" s="64"/>
      <c r="I444" s="64"/>
      <c r="J444" s="135"/>
    </row>
    <row r="445" spans="1:10" x14ac:dyDescent="0.3">
      <c r="A445" s="79"/>
      <c r="B445" s="61"/>
      <c r="C445" s="80"/>
      <c r="D445" s="64"/>
      <c r="E445" s="81"/>
      <c r="F445" s="64"/>
      <c r="G445" s="64"/>
      <c r="H445" s="64"/>
      <c r="I445" s="64"/>
      <c r="J445" s="135"/>
    </row>
    <row r="446" spans="1:10" x14ac:dyDescent="0.3">
      <c r="A446" s="79"/>
      <c r="B446" s="61"/>
      <c r="C446" s="62"/>
      <c r="D446" s="64"/>
      <c r="E446" s="81"/>
      <c r="F446" s="64"/>
      <c r="G446" s="64"/>
      <c r="H446" s="64"/>
      <c r="I446" s="64"/>
      <c r="J446" s="135"/>
    </row>
    <row r="447" spans="1:10" x14ac:dyDescent="0.3">
      <c r="A447" s="79"/>
      <c r="B447" s="61"/>
      <c r="C447" s="80"/>
      <c r="D447" s="64"/>
      <c r="E447" s="81"/>
      <c r="F447" s="64"/>
      <c r="G447" s="64"/>
      <c r="H447" s="64"/>
      <c r="I447" s="64"/>
      <c r="J447" s="135"/>
    </row>
    <row r="448" spans="1:10" x14ac:dyDescent="0.3">
      <c r="A448" s="79"/>
      <c r="B448" s="61"/>
      <c r="C448" s="62"/>
      <c r="D448" s="64"/>
      <c r="E448" s="81"/>
      <c r="F448" s="64"/>
      <c r="G448" s="64"/>
      <c r="H448" s="64"/>
      <c r="I448" s="64"/>
      <c r="J448" s="135"/>
    </row>
    <row r="449" spans="1:10" x14ac:dyDescent="0.3">
      <c r="A449" s="79"/>
      <c r="B449" s="61"/>
      <c r="C449" s="80"/>
      <c r="D449" s="64"/>
      <c r="E449" s="81"/>
      <c r="F449" s="64"/>
      <c r="G449" s="64"/>
      <c r="H449" s="64"/>
      <c r="I449" s="64"/>
      <c r="J449" s="135"/>
    </row>
    <row r="450" spans="1:10" x14ac:dyDescent="0.3">
      <c r="A450" s="79"/>
      <c r="B450" s="61"/>
      <c r="C450" s="62"/>
      <c r="D450" s="64"/>
      <c r="E450" s="81"/>
      <c r="F450" s="64"/>
      <c r="G450" s="64"/>
      <c r="H450" s="64"/>
      <c r="I450" s="64"/>
      <c r="J450" s="135"/>
    </row>
    <row r="451" spans="1:10" x14ac:dyDescent="0.3">
      <c r="A451" s="79"/>
      <c r="B451" s="61"/>
      <c r="C451" s="80"/>
      <c r="D451" s="64"/>
      <c r="E451" s="81"/>
      <c r="F451" s="64"/>
      <c r="G451" s="64"/>
      <c r="H451" s="64"/>
      <c r="I451" s="64"/>
      <c r="J451" s="135"/>
    </row>
    <row r="452" spans="1:10" x14ac:dyDescent="0.3">
      <c r="A452" s="79"/>
      <c r="B452" s="61"/>
      <c r="C452" s="62"/>
      <c r="D452" s="64"/>
      <c r="E452" s="81"/>
      <c r="F452" s="64"/>
      <c r="G452" s="64"/>
      <c r="H452" s="64"/>
      <c r="I452" s="64"/>
      <c r="J452" s="135"/>
    </row>
    <row r="453" spans="1:10" x14ac:dyDescent="0.3">
      <c r="A453" s="79"/>
      <c r="B453" s="61"/>
      <c r="C453" s="80"/>
      <c r="D453" s="64"/>
      <c r="E453" s="81"/>
      <c r="F453" s="64"/>
      <c r="G453" s="64"/>
      <c r="H453" s="64"/>
      <c r="I453" s="64"/>
      <c r="J453" s="135"/>
    </row>
    <row r="454" spans="1:10" x14ac:dyDescent="0.3">
      <c r="A454" s="79"/>
      <c r="B454" s="61"/>
      <c r="C454" s="62"/>
      <c r="D454" s="64"/>
      <c r="E454" s="81"/>
      <c r="F454" s="64"/>
      <c r="G454" s="64"/>
      <c r="H454" s="64"/>
      <c r="I454" s="64"/>
      <c r="J454" s="135"/>
    </row>
    <row r="455" spans="1:10" x14ac:dyDescent="0.3">
      <c r="A455" s="79"/>
      <c r="B455" s="61"/>
      <c r="C455" s="80"/>
      <c r="D455" s="64"/>
      <c r="E455" s="81"/>
      <c r="F455" s="64"/>
      <c r="G455" s="64"/>
      <c r="H455" s="64"/>
      <c r="I455" s="64"/>
      <c r="J455" s="135"/>
    </row>
    <row r="456" spans="1:10" x14ac:dyDescent="0.3">
      <c r="A456" s="79"/>
      <c r="B456" s="61"/>
      <c r="C456" s="62"/>
      <c r="D456" s="64"/>
      <c r="E456" s="81"/>
      <c r="F456" s="64"/>
      <c r="G456" s="64"/>
      <c r="H456" s="64"/>
      <c r="I456" s="64"/>
      <c r="J456" s="135"/>
    </row>
    <row r="457" spans="1:10" x14ac:dyDescent="0.3">
      <c r="A457" s="79"/>
      <c r="B457" s="61"/>
      <c r="C457" s="80"/>
      <c r="D457" s="64"/>
      <c r="E457" s="81"/>
      <c r="F457" s="64"/>
      <c r="G457" s="64"/>
      <c r="H457" s="64"/>
      <c r="I457" s="64"/>
      <c r="J457" s="135"/>
    </row>
    <row r="458" spans="1:10" x14ac:dyDescent="0.3">
      <c r="A458" s="79"/>
      <c r="B458" s="61"/>
      <c r="C458" s="62"/>
      <c r="D458" s="64"/>
      <c r="E458" s="81"/>
      <c r="F458" s="64"/>
      <c r="G458" s="64"/>
      <c r="H458" s="64"/>
      <c r="I458" s="64"/>
      <c r="J458" s="135"/>
    </row>
    <row r="459" spans="1:10" x14ac:dyDescent="0.3">
      <c r="A459" s="79"/>
      <c r="B459" s="61"/>
      <c r="C459" s="80"/>
      <c r="D459" s="64"/>
      <c r="E459" s="81"/>
      <c r="F459" s="64"/>
      <c r="G459" s="64"/>
      <c r="H459" s="64"/>
      <c r="I459" s="64"/>
      <c r="J459" s="135"/>
    </row>
    <row r="460" spans="1:10" x14ac:dyDescent="0.3">
      <c r="A460" s="79"/>
      <c r="B460" s="61"/>
      <c r="C460" s="62"/>
      <c r="D460" s="64"/>
      <c r="E460" s="81"/>
      <c r="F460" s="64"/>
      <c r="G460" s="64"/>
      <c r="H460" s="64"/>
      <c r="I460" s="64"/>
      <c r="J460" s="135"/>
    </row>
    <row r="461" spans="1:10" x14ac:dyDescent="0.3">
      <c r="A461" s="79"/>
      <c r="B461" s="61"/>
      <c r="C461" s="80"/>
      <c r="D461" s="64"/>
      <c r="E461" s="81"/>
      <c r="F461" s="64"/>
      <c r="G461" s="64"/>
      <c r="H461" s="64"/>
      <c r="I461" s="64"/>
      <c r="J461" s="135"/>
    </row>
    <row r="462" spans="1:10" x14ac:dyDescent="0.3">
      <c r="A462" s="79"/>
      <c r="B462" s="61"/>
      <c r="C462" s="62"/>
      <c r="D462" s="64"/>
      <c r="E462" s="81"/>
      <c r="F462" s="64"/>
      <c r="G462" s="64"/>
      <c r="H462" s="64"/>
      <c r="I462" s="64"/>
      <c r="J462" s="135"/>
    </row>
    <row r="463" spans="1:10" x14ac:dyDescent="0.3">
      <c r="A463" s="79"/>
      <c r="B463" s="61"/>
      <c r="C463" s="80"/>
      <c r="D463" s="64"/>
      <c r="E463" s="81"/>
      <c r="F463" s="64"/>
      <c r="G463" s="64"/>
      <c r="H463" s="64"/>
      <c r="I463" s="64"/>
      <c r="J463" s="135"/>
    </row>
    <row r="464" spans="1:10" x14ac:dyDescent="0.3">
      <c r="A464" s="79"/>
      <c r="B464" s="61"/>
      <c r="C464" s="62"/>
      <c r="D464" s="64"/>
      <c r="E464" s="81"/>
      <c r="F464" s="64"/>
      <c r="G464" s="64"/>
      <c r="H464" s="64"/>
      <c r="I464" s="64"/>
      <c r="J464" s="135"/>
    </row>
    <row r="465" spans="1:10" x14ac:dyDescent="0.3">
      <c r="A465" s="79"/>
      <c r="B465" s="61"/>
      <c r="C465" s="80"/>
      <c r="D465" s="64"/>
      <c r="E465" s="81"/>
      <c r="F465" s="64"/>
      <c r="G465" s="64"/>
      <c r="H465" s="64"/>
      <c r="I465" s="64"/>
      <c r="J465" s="135"/>
    </row>
    <row r="466" spans="1:10" x14ac:dyDescent="0.3">
      <c r="A466" s="79"/>
      <c r="B466" s="61"/>
      <c r="C466" s="62"/>
      <c r="D466" s="64"/>
      <c r="E466" s="81"/>
      <c r="F466" s="64"/>
      <c r="G466" s="64"/>
      <c r="H466" s="64"/>
      <c r="I466" s="64"/>
      <c r="J466" s="135"/>
    </row>
    <row r="467" spans="1:10" x14ac:dyDescent="0.3">
      <c r="A467" s="79"/>
      <c r="B467" s="61"/>
      <c r="C467" s="80"/>
      <c r="D467" s="64"/>
      <c r="E467" s="81"/>
      <c r="F467" s="64"/>
      <c r="G467" s="64"/>
      <c r="H467" s="64"/>
      <c r="I467" s="64"/>
      <c r="J467" s="135"/>
    </row>
    <row r="468" spans="1:10" x14ac:dyDescent="0.3">
      <c r="A468" s="79"/>
      <c r="B468" s="61"/>
      <c r="C468" s="62"/>
      <c r="D468" s="64"/>
      <c r="E468" s="81"/>
      <c r="F468" s="64"/>
      <c r="G468" s="64"/>
      <c r="H468" s="64"/>
      <c r="I468" s="64"/>
      <c r="J468" s="135"/>
    </row>
    <row r="469" spans="1:10" x14ac:dyDescent="0.3">
      <c r="A469" s="79"/>
      <c r="B469" s="61"/>
      <c r="C469" s="80"/>
      <c r="D469" s="64"/>
      <c r="E469" s="81"/>
      <c r="F469" s="64"/>
      <c r="G469" s="64"/>
      <c r="H469" s="64"/>
      <c r="I469" s="64"/>
      <c r="J469" s="135"/>
    </row>
    <row r="470" spans="1:10" x14ac:dyDescent="0.3">
      <c r="A470" s="79"/>
      <c r="B470" s="61"/>
      <c r="C470" s="62"/>
      <c r="D470" s="64"/>
      <c r="E470" s="81"/>
      <c r="F470" s="64"/>
      <c r="G470" s="64"/>
      <c r="H470" s="64"/>
      <c r="I470" s="64"/>
      <c r="J470" s="135"/>
    </row>
    <row r="471" spans="1:10" x14ac:dyDescent="0.3">
      <c r="A471" s="79"/>
      <c r="B471" s="61"/>
      <c r="C471" s="80"/>
      <c r="D471" s="64"/>
      <c r="E471" s="81"/>
      <c r="F471" s="64"/>
      <c r="G471" s="64"/>
      <c r="H471" s="64"/>
      <c r="I471" s="64"/>
      <c r="J471" s="135"/>
    </row>
    <row r="472" spans="1:10" x14ac:dyDescent="0.3">
      <c r="A472" s="79"/>
      <c r="B472" s="61"/>
      <c r="C472" s="62"/>
      <c r="D472" s="64"/>
      <c r="E472" s="81"/>
      <c r="F472" s="64"/>
      <c r="G472" s="64"/>
      <c r="H472" s="64"/>
      <c r="I472" s="64"/>
      <c r="J472" s="135"/>
    </row>
    <row r="473" spans="1:10" x14ac:dyDescent="0.3">
      <c r="A473" s="79"/>
      <c r="B473" s="61"/>
      <c r="C473" s="80"/>
      <c r="D473" s="64"/>
      <c r="E473" s="81"/>
      <c r="F473" s="64"/>
      <c r="G473" s="64"/>
      <c r="H473" s="64"/>
      <c r="I473" s="64"/>
      <c r="J473" s="135"/>
    </row>
    <row r="474" spans="1:10" x14ac:dyDescent="0.3">
      <c r="A474" s="79"/>
      <c r="B474" s="61"/>
      <c r="C474" s="62"/>
      <c r="D474" s="64"/>
      <c r="E474" s="81"/>
      <c r="F474" s="64"/>
      <c r="G474" s="64"/>
      <c r="H474" s="64"/>
      <c r="I474" s="64"/>
      <c r="J474" s="135"/>
    </row>
    <row r="475" spans="1:10" x14ac:dyDescent="0.3">
      <c r="A475" s="79"/>
      <c r="B475" s="61"/>
      <c r="C475" s="80"/>
      <c r="D475" s="64"/>
      <c r="E475" s="81"/>
      <c r="F475" s="64"/>
      <c r="G475" s="64"/>
      <c r="H475" s="64"/>
      <c r="I475" s="64"/>
      <c r="J475" s="135"/>
    </row>
    <row r="476" spans="1:10" x14ac:dyDescent="0.3">
      <c r="A476" s="79"/>
      <c r="B476" s="61"/>
      <c r="C476" s="62"/>
      <c r="D476" s="64"/>
      <c r="E476" s="81"/>
      <c r="F476" s="64"/>
      <c r="G476" s="64"/>
      <c r="H476" s="64"/>
      <c r="I476" s="64"/>
      <c r="J476" s="135"/>
    </row>
    <row r="477" spans="1:10" x14ac:dyDescent="0.3">
      <c r="A477" s="79"/>
      <c r="B477" s="61"/>
      <c r="C477" s="80"/>
      <c r="D477" s="64"/>
      <c r="E477" s="81"/>
      <c r="F477" s="64"/>
      <c r="G477" s="64"/>
      <c r="H477" s="64"/>
      <c r="I477" s="64"/>
      <c r="J477" s="135"/>
    </row>
    <row r="478" spans="1:10" x14ac:dyDescent="0.3">
      <c r="A478" s="79"/>
      <c r="B478" s="61"/>
      <c r="C478" s="62"/>
      <c r="D478" s="64"/>
      <c r="E478" s="81"/>
      <c r="F478" s="64"/>
      <c r="G478" s="64"/>
      <c r="H478" s="64"/>
      <c r="I478" s="64"/>
      <c r="J478" s="135"/>
    </row>
    <row r="479" spans="1:10" x14ac:dyDescent="0.3">
      <c r="A479" s="79"/>
      <c r="B479" s="61"/>
      <c r="C479" s="80"/>
      <c r="D479" s="64"/>
      <c r="E479" s="81"/>
      <c r="F479" s="64"/>
      <c r="G479" s="64"/>
      <c r="H479" s="64"/>
      <c r="I479" s="64"/>
      <c r="J479" s="135"/>
    </row>
    <row r="480" spans="1:10" x14ac:dyDescent="0.3">
      <c r="A480" s="79"/>
      <c r="B480" s="61"/>
      <c r="C480" s="62"/>
      <c r="D480" s="64"/>
      <c r="E480" s="81"/>
      <c r="F480" s="64"/>
      <c r="G480" s="64"/>
      <c r="H480" s="64"/>
      <c r="I480" s="64"/>
      <c r="J480" s="135"/>
    </row>
    <row r="481" spans="1:10" x14ac:dyDescent="0.3">
      <c r="A481" s="79"/>
      <c r="B481" s="61"/>
      <c r="C481" s="80"/>
      <c r="D481" s="64"/>
      <c r="E481" s="81"/>
      <c r="F481" s="64"/>
      <c r="G481" s="64"/>
      <c r="H481" s="64"/>
      <c r="I481" s="64"/>
      <c r="J481" s="135"/>
    </row>
    <row r="482" spans="1:10" x14ac:dyDescent="0.3">
      <c r="A482" s="79"/>
      <c r="B482" s="61"/>
      <c r="C482" s="62"/>
      <c r="D482" s="64"/>
      <c r="E482" s="81"/>
      <c r="F482" s="64"/>
      <c r="G482" s="64"/>
      <c r="H482" s="64"/>
      <c r="I482" s="64"/>
      <c r="J482" s="135"/>
    </row>
    <row r="483" spans="1:10" x14ac:dyDescent="0.3">
      <c r="A483" s="79"/>
      <c r="B483" s="61"/>
      <c r="C483" s="80"/>
      <c r="D483" s="64"/>
      <c r="E483" s="81"/>
      <c r="F483" s="64"/>
      <c r="G483" s="64"/>
      <c r="H483" s="64"/>
      <c r="I483" s="64"/>
      <c r="J483" s="135"/>
    </row>
    <row r="484" spans="1:10" x14ac:dyDescent="0.3">
      <c r="A484" s="79"/>
      <c r="B484" s="61"/>
      <c r="C484" s="62"/>
      <c r="D484" s="64"/>
      <c r="E484" s="81"/>
      <c r="F484" s="64"/>
      <c r="G484" s="64"/>
      <c r="H484" s="64"/>
      <c r="I484" s="64"/>
      <c r="J484" s="135"/>
    </row>
    <row r="485" spans="1:10" x14ac:dyDescent="0.3">
      <c r="A485" s="79"/>
      <c r="B485" s="61"/>
      <c r="C485" s="80"/>
      <c r="D485" s="64"/>
      <c r="E485" s="81"/>
      <c r="F485" s="64"/>
      <c r="G485" s="64"/>
      <c r="H485" s="64"/>
      <c r="I485" s="64"/>
      <c r="J485" s="135"/>
    </row>
    <row r="486" spans="1:10" x14ac:dyDescent="0.3">
      <c r="A486" s="79"/>
      <c r="B486" s="61"/>
      <c r="C486" s="62"/>
      <c r="D486" s="64"/>
      <c r="E486" s="81"/>
      <c r="F486" s="64"/>
      <c r="G486" s="64"/>
      <c r="H486" s="64"/>
      <c r="I486" s="64"/>
      <c r="J486" s="135"/>
    </row>
    <row r="487" spans="1:10" x14ac:dyDescent="0.3">
      <c r="A487" s="79"/>
      <c r="B487" s="61"/>
      <c r="C487" s="80"/>
      <c r="D487" s="64"/>
      <c r="E487" s="81"/>
      <c r="F487" s="64"/>
      <c r="G487" s="64"/>
      <c r="H487" s="64"/>
      <c r="I487" s="64"/>
      <c r="J487" s="135"/>
    </row>
    <row r="488" spans="1:10" x14ac:dyDescent="0.3">
      <c r="A488" s="79"/>
      <c r="B488" s="61"/>
      <c r="C488" s="62"/>
      <c r="D488" s="64"/>
      <c r="E488" s="81"/>
      <c r="F488" s="64"/>
      <c r="G488" s="64"/>
      <c r="H488" s="64"/>
      <c r="I488" s="64"/>
      <c r="J488" s="135"/>
    </row>
    <row r="489" spans="1:10" x14ac:dyDescent="0.3">
      <c r="A489" s="79"/>
      <c r="B489" s="61"/>
      <c r="C489" s="80"/>
      <c r="D489" s="64"/>
      <c r="E489" s="81"/>
      <c r="F489" s="64"/>
      <c r="G489" s="64"/>
      <c r="H489" s="64"/>
      <c r="I489" s="64"/>
      <c r="J489" s="135"/>
    </row>
    <row r="490" spans="1:10" x14ac:dyDescent="0.3">
      <c r="A490" s="79"/>
      <c r="B490" s="61"/>
      <c r="C490" s="62"/>
      <c r="D490" s="64"/>
      <c r="E490" s="81"/>
      <c r="F490" s="64"/>
      <c r="G490" s="64"/>
      <c r="H490" s="64"/>
      <c r="I490" s="64"/>
      <c r="J490" s="135"/>
    </row>
    <row r="491" spans="1:10" x14ac:dyDescent="0.3">
      <c r="A491" s="79"/>
      <c r="B491" s="61"/>
      <c r="C491" s="80"/>
      <c r="D491" s="64"/>
      <c r="E491" s="81"/>
      <c r="F491" s="64"/>
      <c r="G491" s="64"/>
      <c r="H491" s="64"/>
      <c r="I491" s="64"/>
      <c r="J491" s="135"/>
    </row>
    <row r="492" spans="1:10" x14ac:dyDescent="0.3">
      <c r="A492" s="79"/>
      <c r="B492" s="61"/>
      <c r="C492" s="62"/>
      <c r="D492" s="64"/>
      <c r="E492" s="81"/>
      <c r="F492" s="64"/>
      <c r="G492" s="64"/>
      <c r="H492" s="64"/>
      <c r="I492" s="64"/>
      <c r="J492" s="135"/>
    </row>
    <row r="493" spans="1:10" x14ac:dyDescent="0.3">
      <c r="A493" s="79"/>
      <c r="B493" s="61"/>
      <c r="C493" s="80"/>
      <c r="D493" s="64"/>
      <c r="E493" s="81"/>
      <c r="F493" s="64"/>
      <c r="G493" s="64"/>
      <c r="H493" s="64"/>
      <c r="I493" s="64"/>
      <c r="J493" s="135"/>
    </row>
    <row r="494" spans="1:10" x14ac:dyDescent="0.3">
      <c r="A494" s="79"/>
      <c r="B494" s="61"/>
      <c r="C494" s="62"/>
      <c r="D494" s="64"/>
      <c r="E494" s="81"/>
      <c r="F494" s="64"/>
      <c r="G494" s="64"/>
      <c r="H494" s="64"/>
      <c r="I494" s="64"/>
      <c r="J494" s="135"/>
    </row>
    <row r="495" spans="1:10" x14ac:dyDescent="0.3">
      <c r="A495" s="79"/>
      <c r="B495" s="61"/>
      <c r="C495" s="80"/>
      <c r="D495" s="64"/>
      <c r="E495" s="81"/>
      <c r="F495" s="64"/>
      <c r="G495" s="64"/>
      <c r="H495" s="64"/>
      <c r="I495" s="64"/>
      <c r="J495" s="135"/>
    </row>
    <row r="496" spans="1:10" x14ac:dyDescent="0.3">
      <c r="A496" s="79"/>
      <c r="B496" s="61"/>
      <c r="C496" s="62"/>
      <c r="D496" s="64"/>
      <c r="E496" s="81"/>
      <c r="F496" s="64"/>
      <c r="G496" s="64"/>
      <c r="H496" s="64"/>
      <c r="I496" s="64"/>
      <c r="J496" s="135"/>
    </row>
    <row r="497" spans="1:10" x14ac:dyDescent="0.3">
      <c r="A497" s="79"/>
      <c r="B497" s="61"/>
      <c r="C497" s="80"/>
      <c r="D497" s="64"/>
      <c r="E497" s="81"/>
      <c r="F497" s="64"/>
      <c r="G497" s="64"/>
      <c r="H497" s="64"/>
      <c r="I497" s="64"/>
      <c r="J497" s="135"/>
    </row>
    <row r="498" spans="1:10" x14ac:dyDescent="0.3">
      <c r="A498" s="79"/>
      <c r="B498" s="61"/>
      <c r="C498" s="62"/>
      <c r="D498" s="64"/>
      <c r="E498" s="81"/>
      <c r="F498" s="64"/>
      <c r="G498" s="64"/>
      <c r="H498" s="64"/>
      <c r="I498" s="64"/>
      <c r="J498" s="135"/>
    </row>
    <row r="499" spans="1:10" x14ac:dyDescent="0.3">
      <c r="A499" s="79"/>
      <c r="B499" s="61"/>
      <c r="C499" s="80"/>
      <c r="D499" s="64"/>
      <c r="E499" s="81"/>
      <c r="F499" s="64"/>
      <c r="G499" s="64"/>
      <c r="H499" s="64"/>
      <c r="I499" s="64"/>
      <c r="J499" s="135"/>
    </row>
    <row r="500" spans="1:10" x14ac:dyDescent="0.3">
      <c r="A500" s="79"/>
      <c r="B500" s="61"/>
      <c r="C500" s="62"/>
      <c r="D500" s="64"/>
      <c r="E500" s="81"/>
      <c r="F500" s="64"/>
      <c r="G500" s="64"/>
      <c r="H500" s="64"/>
      <c r="I500" s="64"/>
      <c r="J500" s="135"/>
    </row>
    <row r="501" spans="1:10" x14ac:dyDescent="0.3">
      <c r="A501" s="79"/>
      <c r="B501" s="61"/>
      <c r="C501" s="80"/>
      <c r="D501" s="64"/>
      <c r="E501" s="81"/>
      <c r="F501" s="64"/>
      <c r="G501" s="64"/>
      <c r="H501" s="64"/>
      <c r="I501" s="64"/>
      <c r="J501" s="135"/>
    </row>
    <row r="502" spans="1:10" x14ac:dyDescent="0.3">
      <c r="A502" s="79"/>
      <c r="B502" s="61"/>
      <c r="C502" s="62"/>
      <c r="D502" s="64"/>
      <c r="E502" s="81"/>
      <c r="F502" s="64"/>
      <c r="G502" s="64"/>
      <c r="H502" s="64"/>
      <c r="I502" s="64"/>
      <c r="J502" s="135"/>
    </row>
    <row r="503" spans="1:10" x14ac:dyDescent="0.3">
      <c r="A503" s="79"/>
      <c r="B503" s="61"/>
      <c r="C503" s="80"/>
      <c r="D503" s="64"/>
      <c r="E503" s="81"/>
      <c r="F503" s="64"/>
      <c r="G503" s="64"/>
      <c r="H503" s="64"/>
      <c r="I503" s="64"/>
      <c r="J503" s="135"/>
    </row>
    <row r="504" spans="1:10" x14ac:dyDescent="0.3">
      <c r="A504" s="79"/>
      <c r="B504" s="61"/>
      <c r="C504" s="62"/>
      <c r="D504" s="64"/>
      <c r="E504" s="81"/>
      <c r="F504" s="64"/>
      <c r="G504" s="64"/>
      <c r="H504" s="64"/>
      <c r="I504" s="64"/>
      <c r="J504" s="135"/>
    </row>
    <row r="505" spans="1:10" x14ac:dyDescent="0.3">
      <c r="A505" s="79"/>
      <c r="B505" s="61"/>
      <c r="C505" s="80"/>
      <c r="D505" s="64"/>
      <c r="E505" s="81"/>
      <c r="F505" s="64"/>
      <c r="G505" s="64"/>
      <c r="H505" s="64"/>
      <c r="I505" s="64"/>
      <c r="J505" s="135"/>
    </row>
    <row r="506" spans="1:10" x14ac:dyDescent="0.3">
      <c r="A506" s="79"/>
      <c r="B506" s="61"/>
      <c r="C506" s="62"/>
      <c r="D506" s="64"/>
      <c r="E506" s="81"/>
      <c r="F506" s="64"/>
      <c r="G506" s="64"/>
      <c r="H506" s="64"/>
      <c r="I506" s="64"/>
      <c r="J506" s="135"/>
    </row>
    <row r="507" spans="1:10" x14ac:dyDescent="0.3">
      <c r="A507" s="79"/>
      <c r="B507" s="61"/>
      <c r="C507" s="80"/>
      <c r="D507" s="64"/>
      <c r="E507" s="81"/>
      <c r="F507" s="64"/>
      <c r="G507" s="64"/>
      <c r="H507" s="64"/>
      <c r="I507" s="64"/>
      <c r="J507" s="135"/>
    </row>
    <row r="508" spans="1:10" x14ac:dyDescent="0.3">
      <c r="A508" s="79"/>
      <c r="B508" s="61"/>
      <c r="C508" s="62"/>
      <c r="D508" s="64"/>
      <c r="E508" s="81"/>
      <c r="F508" s="64"/>
      <c r="G508" s="64"/>
      <c r="H508" s="64"/>
      <c r="I508" s="64"/>
      <c r="J508" s="135"/>
    </row>
    <row r="509" spans="1:10" x14ac:dyDescent="0.3">
      <c r="A509" s="79"/>
      <c r="B509" s="61"/>
      <c r="C509" s="80"/>
      <c r="D509" s="64"/>
      <c r="E509" s="81"/>
      <c r="F509" s="64"/>
      <c r="G509" s="64"/>
      <c r="H509" s="64"/>
      <c r="I509" s="64"/>
      <c r="J509" s="135"/>
    </row>
    <row r="510" spans="1:10" x14ac:dyDescent="0.3">
      <c r="A510" s="79"/>
      <c r="B510" s="61"/>
      <c r="C510" s="62"/>
      <c r="D510" s="64"/>
      <c r="E510" s="81"/>
      <c r="F510" s="64"/>
      <c r="G510" s="64"/>
      <c r="H510" s="64"/>
      <c r="I510" s="64"/>
      <c r="J510" s="135"/>
    </row>
    <row r="511" spans="1:10" x14ac:dyDescent="0.3">
      <c r="A511" s="79"/>
      <c r="B511" s="61"/>
      <c r="C511" s="80"/>
      <c r="D511" s="64"/>
      <c r="E511" s="81"/>
      <c r="F511" s="64"/>
      <c r="G511" s="64"/>
      <c r="H511" s="64"/>
      <c r="I511" s="64"/>
      <c r="J511" s="135"/>
    </row>
    <row r="512" spans="1:10" x14ac:dyDescent="0.3">
      <c r="A512" s="79"/>
      <c r="B512" s="61"/>
      <c r="C512" s="62"/>
      <c r="D512" s="64"/>
      <c r="E512" s="81"/>
      <c r="F512" s="64"/>
      <c r="G512" s="64"/>
      <c r="H512" s="64"/>
      <c r="I512" s="64"/>
      <c r="J512" s="135"/>
    </row>
    <row r="513" spans="1:10" x14ac:dyDescent="0.3">
      <c r="A513" s="79"/>
      <c r="B513" s="61"/>
      <c r="C513" s="80"/>
      <c r="D513" s="64"/>
      <c r="E513" s="81"/>
      <c r="F513" s="64"/>
      <c r="G513" s="64"/>
      <c r="H513" s="64"/>
      <c r="I513" s="64"/>
      <c r="J513" s="135"/>
    </row>
    <row r="514" spans="1:10" x14ac:dyDescent="0.3">
      <c r="A514" s="79"/>
      <c r="B514" s="61"/>
      <c r="C514" s="62"/>
      <c r="D514" s="64"/>
      <c r="E514" s="81"/>
      <c r="F514" s="64"/>
      <c r="G514" s="64"/>
      <c r="H514" s="64"/>
      <c r="I514" s="64"/>
      <c r="J514" s="135"/>
    </row>
    <row r="515" spans="1:10" x14ac:dyDescent="0.3">
      <c r="A515" s="79"/>
      <c r="B515" s="61"/>
      <c r="C515" s="80"/>
      <c r="D515" s="64"/>
      <c r="E515" s="81"/>
      <c r="F515" s="64"/>
      <c r="G515" s="64"/>
      <c r="H515" s="64"/>
      <c r="I515" s="64"/>
      <c r="J515" s="135"/>
    </row>
    <row r="516" spans="1:10" x14ac:dyDescent="0.3">
      <c r="A516" s="79"/>
      <c r="B516" s="61"/>
      <c r="C516" s="62"/>
      <c r="D516" s="64"/>
      <c r="E516" s="81"/>
      <c r="F516" s="64"/>
      <c r="G516" s="64"/>
      <c r="H516" s="64"/>
      <c r="I516" s="64"/>
      <c r="J516" s="135"/>
    </row>
    <row r="517" spans="1:10" x14ac:dyDescent="0.3">
      <c r="A517" s="79"/>
      <c r="B517" s="61"/>
      <c r="C517" s="80"/>
      <c r="D517" s="64"/>
      <c r="E517" s="81"/>
      <c r="F517" s="64"/>
      <c r="G517" s="64"/>
      <c r="H517" s="64"/>
      <c r="I517" s="64"/>
      <c r="J517" s="135"/>
    </row>
    <row r="518" spans="1:10" x14ac:dyDescent="0.3">
      <c r="A518" s="79"/>
      <c r="B518" s="61"/>
      <c r="C518" s="62"/>
      <c r="D518" s="64"/>
      <c r="E518" s="81"/>
      <c r="F518" s="64"/>
      <c r="G518" s="64"/>
      <c r="H518" s="64"/>
      <c r="I518" s="64"/>
      <c r="J518" s="135"/>
    </row>
    <row r="519" spans="1:10" x14ac:dyDescent="0.3">
      <c r="A519" s="79"/>
      <c r="B519" s="61"/>
      <c r="C519" s="80"/>
      <c r="D519" s="64"/>
      <c r="E519" s="81"/>
      <c r="F519" s="64"/>
      <c r="G519" s="64"/>
      <c r="H519" s="64"/>
      <c r="I519" s="64"/>
      <c r="J519" s="135"/>
    </row>
    <row r="520" spans="1:10" x14ac:dyDescent="0.3">
      <c r="A520" s="79"/>
      <c r="B520" s="61"/>
      <c r="C520" s="62"/>
      <c r="D520" s="64"/>
      <c r="E520" s="81"/>
      <c r="F520" s="64"/>
      <c r="G520" s="64"/>
      <c r="H520" s="64"/>
      <c r="I520" s="64"/>
      <c r="J520" s="135"/>
    </row>
    <row r="521" spans="1:10" x14ac:dyDescent="0.3">
      <c r="A521" s="79"/>
      <c r="B521" s="61"/>
      <c r="C521" s="80"/>
      <c r="D521" s="64"/>
      <c r="E521" s="81"/>
      <c r="F521" s="64"/>
      <c r="G521" s="64"/>
      <c r="H521" s="64"/>
      <c r="I521" s="64"/>
      <c r="J521" s="135"/>
    </row>
    <row r="522" spans="1:10" x14ac:dyDescent="0.3">
      <c r="A522" s="79"/>
      <c r="B522" s="61"/>
      <c r="C522" s="62"/>
      <c r="D522" s="64"/>
      <c r="E522" s="81"/>
      <c r="F522" s="64"/>
      <c r="G522" s="64"/>
      <c r="H522" s="64"/>
      <c r="I522" s="64"/>
      <c r="J522" s="135"/>
    </row>
    <row r="523" spans="1:10" x14ac:dyDescent="0.3">
      <c r="A523" s="79"/>
      <c r="B523" s="61"/>
      <c r="C523" s="80"/>
      <c r="D523" s="64"/>
      <c r="E523" s="81"/>
      <c r="F523" s="64"/>
      <c r="G523" s="64"/>
      <c r="H523" s="64"/>
      <c r="I523" s="64"/>
      <c r="J523" s="135"/>
    </row>
    <row r="524" spans="1:10" x14ac:dyDescent="0.3">
      <c r="A524" s="79"/>
      <c r="B524" s="61"/>
      <c r="C524" s="62"/>
      <c r="D524" s="64"/>
      <c r="E524" s="81"/>
      <c r="F524" s="64"/>
      <c r="G524" s="64"/>
      <c r="H524" s="64"/>
      <c r="I524" s="64"/>
      <c r="J524" s="135"/>
    </row>
    <row r="525" spans="1:10" x14ac:dyDescent="0.3">
      <c r="A525" s="79"/>
      <c r="B525" s="61"/>
      <c r="C525" s="80"/>
      <c r="D525" s="64"/>
      <c r="E525" s="81"/>
      <c r="F525" s="64"/>
      <c r="G525" s="64"/>
      <c r="H525" s="64"/>
      <c r="I525" s="64"/>
      <c r="J525" s="135"/>
    </row>
    <row r="526" spans="1:10" x14ac:dyDescent="0.3">
      <c r="A526" s="79"/>
      <c r="B526" s="61"/>
      <c r="C526" s="62"/>
      <c r="D526" s="64"/>
      <c r="E526" s="81"/>
      <c r="F526" s="64"/>
      <c r="G526" s="64"/>
      <c r="H526" s="64"/>
      <c r="I526" s="64"/>
      <c r="J526" s="135"/>
    </row>
    <row r="527" spans="1:10" x14ac:dyDescent="0.3">
      <c r="A527" s="79"/>
      <c r="B527" s="61"/>
      <c r="C527" s="80"/>
      <c r="D527" s="64"/>
      <c r="E527" s="81"/>
      <c r="F527" s="64"/>
      <c r="G527" s="64"/>
      <c r="H527" s="64"/>
      <c r="I527" s="64"/>
      <c r="J527" s="135"/>
    </row>
    <row r="528" spans="1:10" x14ac:dyDescent="0.3">
      <c r="A528" s="79"/>
      <c r="B528" s="61"/>
      <c r="C528" s="62"/>
      <c r="D528" s="64"/>
      <c r="E528" s="81"/>
      <c r="F528" s="64"/>
      <c r="G528" s="64"/>
      <c r="H528" s="64"/>
      <c r="I528" s="64"/>
      <c r="J528" s="135"/>
    </row>
    <row r="529" spans="1:10" x14ac:dyDescent="0.3">
      <c r="A529" s="79"/>
      <c r="B529" s="61"/>
      <c r="C529" s="80"/>
      <c r="D529" s="64"/>
      <c r="E529" s="81"/>
      <c r="F529" s="64"/>
      <c r="G529" s="64"/>
      <c r="H529" s="64"/>
      <c r="I529" s="64"/>
      <c r="J529" s="135"/>
    </row>
    <row r="530" spans="1:10" x14ac:dyDescent="0.3">
      <c r="A530" s="79"/>
      <c r="B530" s="61"/>
      <c r="C530" s="62"/>
      <c r="D530" s="64"/>
      <c r="E530" s="81"/>
      <c r="F530" s="64"/>
      <c r="G530" s="64"/>
      <c r="H530" s="64"/>
      <c r="I530" s="64"/>
      <c r="J530" s="135"/>
    </row>
    <row r="531" spans="1:10" x14ac:dyDescent="0.3">
      <c r="A531" s="79"/>
      <c r="B531" s="61"/>
      <c r="C531" s="80"/>
      <c r="D531" s="64"/>
      <c r="E531" s="81"/>
      <c r="F531" s="64"/>
      <c r="G531" s="64"/>
      <c r="H531" s="64"/>
      <c r="I531" s="64"/>
      <c r="J531" s="135"/>
    </row>
    <row r="532" spans="1:10" x14ac:dyDescent="0.3">
      <c r="A532" s="79"/>
      <c r="B532" s="61"/>
      <c r="C532" s="62"/>
      <c r="D532" s="64"/>
      <c r="E532" s="81"/>
      <c r="F532" s="64"/>
      <c r="G532" s="64"/>
      <c r="H532" s="64"/>
      <c r="I532" s="64"/>
      <c r="J532" s="135"/>
    </row>
    <row r="533" spans="1:10" x14ac:dyDescent="0.3">
      <c r="A533" s="79"/>
      <c r="B533" s="61"/>
      <c r="C533" s="80"/>
      <c r="D533" s="64"/>
      <c r="E533" s="81"/>
      <c r="F533" s="64"/>
      <c r="G533" s="64"/>
      <c r="H533" s="64"/>
      <c r="I533" s="64"/>
      <c r="J533" s="135"/>
    </row>
    <row r="534" spans="1:10" x14ac:dyDescent="0.3">
      <c r="A534" s="79"/>
      <c r="B534" s="61"/>
      <c r="C534" s="62"/>
      <c r="D534" s="64"/>
      <c r="E534" s="81"/>
      <c r="F534" s="64"/>
      <c r="G534" s="64"/>
      <c r="H534" s="64"/>
      <c r="I534" s="64"/>
      <c r="J534" s="135"/>
    </row>
    <row r="535" spans="1:10" x14ac:dyDescent="0.3">
      <c r="A535" s="79"/>
      <c r="B535" s="61"/>
      <c r="C535" s="80"/>
      <c r="D535" s="64"/>
      <c r="E535" s="81"/>
      <c r="F535" s="64"/>
      <c r="G535" s="64"/>
      <c r="H535" s="64"/>
      <c r="I535" s="64"/>
      <c r="J535" s="135"/>
    </row>
    <row r="536" spans="1:10" x14ac:dyDescent="0.3">
      <c r="A536" s="79"/>
      <c r="B536" s="61"/>
      <c r="C536" s="62"/>
      <c r="D536" s="64"/>
      <c r="E536" s="81"/>
      <c r="F536" s="64"/>
      <c r="G536" s="64"/>
      <c r="H536" s="64"/>
      <c r="I536" s="64"/>
      <c r="J536" s="135"/>
    </row>
    <row r="537" spans="1:10" x14ac:dyDescent="0.3">
      <c r="A537" s="79"/>
      <c r="B537" s="61"/>
      <c r="C537" s="80"/>
      <c r="D537" s="64"/>
      <c r="E537" s="81"/>
      <c r="F537" s="64"/>
      <c r="G537" s="64"/>
      <c r="H537" s="64"/>
      <c r="I537" s="64"/>
      <c r="J537" s="135"/>
    </row>
    <row r="538" spans="1:10" x14ac:dyDescent="0.3">
      <c r="A538" s="79"/>
      <c r="B538" s="61"/>
      <c r="C538" s="62"/>
      <c r="D538" s="64"/>
      <c r="E538" s="81"/>
      <c r="F538" s="64"/>
      <c r="G538" s="64"/>
      <c r="H538" s="64"/>
      <c r="I538" s="64"/>
      <c r="J538" s="135"/>
    </row>
    <row r="539" spans="1:10" x14ac:dyDescent="0.3">
      <c r="A539" s="79"/>
      <c r="B539" s="61"/>
      <c r="C539" s="80"/>
      <c r="D539" s="64"/>
      <c r="E539" s="81"/>
      <c r="F539" s="64"/>
      <c r="G539" s="64"/>
      <c r="H539" s="64"/>
      <c r="I539" s="64"/>
      <c r="J539" s="135"/>
    </row>
    <row r="540" spans="1:10" x14ac:dyDescent="0.3">
      <c r="A540" s="79"/>
      <c r="B540" s="61"/>
      <c r="C540" s="62"/>
      <c r="D540" s="64"/>
      <c r="E540" s="81"/>
      <c r="F540" s="64"/>
      <c r="G540" s="64"/>
      <c r="H540" s="64"/>
      <c r="I540" s="64"/>
      <c r="J540" s="135"/>
    </row>
    <row r="541" spans="1:10" x14ac:dyDescent="0.3">
      <c r="A541" s="79"/>
      <c r="B541" s="61"/>
      <c r="C541" s="80"/>
      <c r="D541" s="64"/>
      <c r="E541" s="81"/>
      <c r="F541" s="64"/>
      <c r="G541" s="64"/>
      <c r="H541" s="64"/>
      <c r="I541" s="64"/>
      <c r="J541" s="135"/>
    </row>
    <row r="542" spans="1:10" x14ac:dyDescent="0.3">
      <c r="A542" s="79"/>
      <c r="B542" s="61"/>
      <c r="C542" s="62"/>
      <c r="D542" s="64"/>
      <c r="E542" s="81"/>
      <c r="F542" s="64"/>
      <c r="G542" s="64"/>
      <c r="H542" s="64"/>
      <c r="I542" s="64"/>
      <c r="J542" s="135"/>
    </row>
    <row r="543" spans="1:10" x14ac:dyDescent="0.3">
      <c r="A543" s="79"/>
      <c r="B543" s="61"/>
      <c r="C543" s="80"/>
      <c r="D543" s="64"/>
      <c r="E543" s="81"/>
      <c r="F543" s="64"/>
      <c r="G543" s="64"/>
      <c r="H543" s="64"/>
      <c r="I543" s="64"/>
      <c r="J543" s="135"/>
    </row>
    <row r="544" spans="1:10" x14ac:dyDescent="0.3">
      <c r="A544" s="79"/>
      <c r="B544" s="61"/>
      <c r="C544" s="62"/>
      <c r="D544" s="64"/>
      <c r="E544" s="81"/>
      <c r="F544" s="64"/>
      <c r="G544" s="64"/>
      <c r="H544" s="64"/>
      <c r="I544" s="64"/>
      <c r="J544" s="135"/>
    </row>
    <row r="545" spans="1:10" x14ac:dyDescent="0.3">
      <c r="A545" s="79"/>
      <c r="B545" s="61"/>
      <c r="C545" s="80"/>
      <c r="D545" s="64"/>
      <c r="E545" s="81"/>
      <c r="F545" s="64"/>
      <c r="G545" s="64"/>
      <c r="H545" s="64"/>
      <c r="I545" s="64"/>
      <c r="J545" s="135"/>
    </row>
    <row r="546" spans="1:10" x14ac:dyDescent="0.3">
      <c r="A546" s="79"/>
      <c r="B546" s="61"/>
      <c r="C546" s="62"/>
      <c r="D546" s="64"/>
      <c r="E546" s="81"/>
      <c r="F546" s="64"/>
      <c r="G546" s="64"/>
      <c r="H546" s="64"/>
      <c r="I546" s="64"/>
      <c r="J546" s="135"/>
    </row>
    <row r="547" spans="1:10" x14ac:dyDescent="0.3">
      <c r="A547" s="79"/>
      <c r="B547" s="61"/>
      <c r="C547" s="80"/>
      <c r="D547" s="64"/>
      <c r="E547" s="81"/>
      <c r="F547" s="64"/>
      <c r="G547" s="64"/>
      <c r="H547" s="64"/>
      <c r="I547" s="64"/>
      <c r="J547" s="135"/>
    </row>
    <row r="548" spans="1:10" x14ac:dyDescent="0.3">
      <c r="A548" s="79"/>
      <c r="B548" s="61"/>
      <c r="C548" s="62"/>
      <c r="D548" s="64"/>
      <c r="E548" s="81"/>
      <c r="F548" s="64"/>
      <c r="G548" s="64"/>
      <c r="H548" s="64"/>
      <c r="I548" s="64"/>
      <c r="J548" s="135"/>
    </row>
    <row r="549" spans="1:10" x14ac:dyDescent="0.3">
      <c r="A549" s="79"/>
      <c r="B549" s="61"/>
      <c r="C549" s="80"/>
      <c r="D549" s="64"/>
      <c r="E549" s="81"/>
      <c r="F549" s="64"/>
      <c r="G549" s="64"/>
      <c r="H549" s="64"/>
      <c r="I549" s="64"/>
      <c r="J549" s="135"/>
    </row>
    <row r="550" spans="1:10" x14ac:dyDescent="0.3">
      <c r="A550" s="79"/>
      <c r="B550" s="61"/>
      <c r="C550" s="62"/>
      <c r="D550" s="64"/>
      <c r="E550" s="81"/>
      <c r="F550" s="64"/>
      <c r="G550" s="64"/>
      <c r="H550" s="64"/>
      <c r="I550" s="64"/>
      <c r="J550" s="135"/>
    </row>
    <row r="551" spans="1:10" x14ac:dyDescent="0.3">
      <c r="A551" s="79"/>
      <c r="B551" s="61"/>
      <c r="C551" s="80"/>
      <c r="D551" s="64"/>
      <c r="E551" s="81"/>
      <c r="F551" s="64"/>
      <c r="G551" s="64"/>
      <c r="H551" s="64"/>
      <c r="I551" s="64"/>
      <c r="J551" s="135"/>
    </row>
    <row r="552" spans="1:10" x14ac:dyDescent="0.3">
      <c r="A552" s="79"/>
      <c r="B552" s="61"/>
      <c r="C552" s="62"/>
      <c r="D552" s="64"/>
      <c r="E552" s="81"/>
      <c r="F552" s="64"/>
      <c r="G552" s="64"/>
      <c r="H552" s="64"/>
      <c r="I552" s="64"/>
      <c r="J552" s="135"/>
    </row>
    <row r="553" spans="1:10" x14ac:dyDescent="0.3">
      <c r="A553" s="79"/>
      <c r="B553" s="61"/>
      <c r="C553" s="80"/>
      <c r="D553" s="64"/>
      <c r="E553" s="81"/>
      <c r="F553" s="64"/>
      <c r="G553" s="64"/>
      <c r="H553" s="64"/>
      <c r="I553" s="64"/>
      <c r="J553" s="135"/>
    </row>
    <row r="554" spans="1:10" x14ac:dyDescent="0.3">
      <c r="A554" s="79"/>
      <c r="B554" s="61"/>
      <c r="C554" s="62"/>
      <c r="D554" s="64"/>
      <c r="E554" s="81"/>
      <c r="F554" s="64"/>
      <c r="G554" s="64"/>
      <c r="H554" s="64"/>
      <c r="I554" s="64"/>
      <c r="J554" s="135"/>
    </row>
    <row r="555" spans="1:10" x14ac:dyDescent="0.3">
      <c r="A555" s="79"/>
      <c r="B555" s="61"/>
      <c r="C555" s="80"/>
      <c r="D555" s="64"/>
      <c r="E555" s="81"/>
      <c r="F555" s="64"/>
      <c r="G555" s="64"/>
      <c r="H555" s="64"/>
      <c r="I555" s="64"/>
      <c r="J555" s="135"/>
    </row>
  </sheetData>
  <mergeCells count="1">
    <mergeCell ref="A1:J1"/>
  </mergeCells>
  <conditionalFormatting sqref="A3:J86">
    <cfRule type="expression" dxfId="5" priority="1">
      <formula>MOD(ROW(),2)</formula>
    </cfRule>
  </conditionalFormatting>
  <printOptions horizontalCentered="1"/>
  <pageMargins left="0.25" right="0.25" top="0.5" bottom="0.65" header="0.25" footer="0.3"/>
  <pageSetup fitToHeight="16" orientation="landscape" useFirstPageNumber="1" r:id="rId1"/>
  <headerFoot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FE3C8"/>
    <pageSetUpPr fitToPage="1"/>
  </sheetPr>
  <dimension ref="A1:O557"/>
  <sheetViews>
    <sheetView showGridLines="0" view="pageLayout" topLeftCell="A77" zoomScaleNormal="100" zoomScaleSheetLayoutView="100" workbookViewId="0">
      <selection activeCell="J85" sqref="J85"/>
    </sheetView>
  </sheetViews>
  <sheetFormatPr defaultColWidth="9.1796875" defaultRowHeight="12.5" x14ac:dyDescent="0.25"/>
  <cols>
    <col min="1" max="1" width="36.54296875" style="4" customWidth="1"/>
    <col min="2" max="2" width="10.36328125" style="5" customWidth="1"/>
    <col min="3" max="3" width="12.54296875" style="6" bestFit="1" customWidth="1"/>
    <col min="4" max="15" width="8" style="4" customWidth="1"/>
    <col min="16" max="16384" width="9.1796875" style="14"/>
  </cols>
  <sheetData>
    <row r="1" spans="1:15" s="12" customFormat="1" ht="30" customHeight="1" x14ac:dyDescent="0.25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3" customFormat="1" ht="27" customHeight="1" x14ac:dyDescent="0.3">
      <c r="A2" s="168" t="s">
        <v>1</v>
      </c>
      <c r="B2" s="163" t="s">
        <v>2</v>
      </c>
      <c r="C2" s="163" t="s">
        <v>61</v>
      </c>
      <c r="D2" s="165" t="s">
        <v>31</v>
      </c>
      <c r="E2" s="165"/>
      <c r="F2" s="165" t="s">
        <v>32</v>
      </c>
      <c r="G2" s="165"/>
      <c r="H2" s="165" t="s">
        <v>33</v>
      </c>
      <c r="I2" s="165"/>
      <c r="J2" s="165" t="s">
        <v>47</v>
      </c>
      <c r="K2" s="165"/>
      <c r="L2" s="165" t="s">
        <v>34</v>
      </c>
      <c r="M2" s="165"/>
      <c r="N2" s="165" t="s">
        <v>35</v>
      </c>
      <c r="O2" s="165"/>
    </row>
    <row r="3" spans="1:15" s="3" customFormat="1" ht="13.5" thickBot="1" x14ac:dyDescent="0.35">
      <c r="A3" s="169"/>
      <c r="B3" s="164"/>
      <c r="C3" s="164"/>
      <c r="D3" s="66" t="s">
        <v>3</v>
      </c>
      <c r="E3" s="67" t="s">
        <v>4</v>
      </c>
      <c r="F3" s="66" t="s">
        <v>3</v>
      </c>
      <c r="G3" s="67" t="s">
        <v>4</v>
      </c>
      <c r="H3" s="66" t="s">
        <v>3</v>
      </c>
      <c r="I3" s="67" t="s">
        <v>4</v>
      </c>
      <c r="J3" s="66" t="s">
        <v>3</v>
      </c>
      <c r="K3" s="67" t="s">
        <v>4</v>
      </c>
      <c r="L3" s="66" t="s">
        <v>3</v>
      </c>
      <c r="M3" s="67" t="s">
        <v>4</v>
      </c>
      <c r="N3" s="66" t="s">
        <v>3</v>
      </c>
      <c r="O3" s="68" t="s">
        <v>4</v>
      </c>
    </row>
    <row r="4" spans="1:15" x14ac:dyDescent="0.25">
      <c r="A4" s="79" t="s">
        <v>64</v>
      </c>
      <c r="B4" s="114">
        <v>576</v>
      </c>
      <c r="C4" s="117">
        <v>1.2</v>
      </c>
      <c r="D4" s="84">
        <v>33.33</v>
      </c>
      <c r="E4" s="84"/>
      <c r="F4" s="85">
        <v>41.33</v>
      </c>
      <c r="G4" s="84"/>
      <c r="H4" s="85">
        <v>43.33</v>
      </c>
      <c r="I4" s="84"/>
      <c r="J4" s="85">
        <v>45.33</v>
      </c>
      <c r="K4" s="84"/>
      <c r="L4" s="85">
        <v>53.33</v>
      </c>
      <c r="M4" s="84"/>
      <c r="N4" s="85">
        <v>63.33</v>
      </c>
      <c r="O4" s="86"/>
    </row>
    <row r="5" spans="1:15" x14ac:dyDescent="0.25">
      <c r="A5" s="79" t="s">
        <v>65</v>
      </c>
      <c r="B5" s="114">
        <v>150</v>
      </c>
      <c r="C5" s="131" t="s">
        <v>29</v>
      </c>
      <c r="D5" s="84">
        <v>36.67</v>
      </c>
      <c r="E5" s="84"/>
      <c r="F5" s="85">
        <v>36.67</v>
      </c>
      <c r="G5" s="84"/>
      <c r="H5" s="85">
        <v>36.67</v>
      </c>
      <c r="I5" s="84"/>
      <c r="J5" s="85">
        <v>36.67</v>
      </c>
      <c r="K5" s="84"/>
      <c r="L5" s="85">
        <v>36.67</v>
      </c>
      <c r="M5" s="84"/>
      <c r="N5" s="85">
        <v>36.67</v>
      </c>
      <c r="O5" s="86"/>
    </row>
    <row r="6" spans="1:15" x14ac:dyDescent="0.25">
      <c r="A6" s="79" t="s">
        <v>67</v>
      </c>
      <c r="B6" s="114">
        <v>485</v>
      </c>
      <c r="C6" s="83" t="s">
        <v>29</v>
      </c>
      <c r="D6" s="84">
        <v>18.48</v>
      </c>
      <c r="E6" s="84"/>
      <c r="F6" s="85">
        <v>20.239999999999998</v>
      </c>
      <c r="G6" s="84"/>
      <c r="H6" s="85">
        <v>20.69</v>
      </c>
      <c r="I6" s="84"/>
      <c r="J6" s="85">
        <v>21.13</v>
      </c>
      <c r="K6" s="84"/>
      <c r="L6" s="85">
        <v>22.89</v>
      </c>
      <c r="M6" s="84"/>
      <c r="N6" s="85">
        <v>25.1</v>
      </c>
      <c r="O6" s="86"/>
    </row>
    <row r="7" spans="1:15" x14ac:dyDescent="0.25">
      <c r="A7" s="79" t="s">
        <v>70</v>
      </c>
      <c r="B7" s="115">
        <v>14000</v>
      </c>
      <c r="C7" s="83" t="s">
        <v>29</v>
      </c>
      <c r="D7" s="84">
        <v>15.96</v>
      </c>
      <c r="E7" s="84"/>
      <c r="F7" s="85">
        <v>36.76</v>
      </c>
      <c r="G7" s="84"/>
      <c r="H7" s="85">
        <v>41.96</v>
      </c>
      <c r="I7" s="84"/>
      <c r="J7" s="85">
        <v>47.16</v>
      </c>
      <c r="K7" s="84"/>
      <c r="L7" s="85">
        <v>67.97</v>
      </c>
      <c r="M7" s="84"/>
      <c r="N7" s="85">
        <v>93.97</v>
      </c>
      <c r="O7" s="86"/>
    </row>
    <row r="8" spans="1:15" x14ac:dyDescent="0.25">
      <c r="A8" s="79" t="s">
        <v>71</v>
      </c>
      <c r="B8" s="115">
        <v>1210</v>
      </c>
      <c r="C8" s="117">
        <v>1.06</v>
      </c>
      <c r="D8" s="84">
        <v>26.33</v>
      </c>
      <c r="E8" s="84"/>
      <c r="F8" s="85">
        <v>26.33</v>
      </c>
      <c r="G8" s="84"/>
      <c r="H8" s="85">
        <v>26.33</v>
      </c>
      <c r="I8" s="84"/>
      <c r="J8" s="85">
        <v>26.33</v>
      </c>
      <c r="K8" s="84"/>
      <c r="L8" s="85">
        <v>26.33</v>
      </c>
      <c r="M8" s="84"/>
      <c r="N8" s="85">
        <v>26.33</v>
      </c>
      <c r="O8" s="86"/>
    </row>
    <row r="9" spans="1:15" x14ac:dyDescent="0.25">
      <c r="A9" s="79" t="s">
        <v>72</v>
      </c>
      <c r="B9" s="114">
        <v>950</v>
      </c>
      <c r="C9" s="117">
        <v>1.06</v>
      </c>
      <c r="D9" s="84">
        <v>30</v>
      </c>
      <c r="E9" s="84"/>
      <c r="F9" s="85">
        <v>55</v>
      </c>
      <c r="G9" s="84"/>
      <c r="H9" s="85">
        <v>61.25</v>
      </c>
      <c r="I9" s="84"/>
      <c r="J9" s="85">
        <v>67.5</v>
      </c>
      <c r="K9" s="84"/>
      <c r="L9" s="85">
        <v>92.5</v>
      </c>
      <c r="M9" s="84"/>
      <c r="N9" s="85">
        <v>123.75</v>
      </c>
      <c r="O9" s="86"/>
    </row>
    <row r="10" spans="1:15" x14ac:dyDescent="0.25">
      <c r="A10" s="79" t="s">
        <v>73</v>
      </c>
      <c r="B10" s="115">
        <v>3700</v>
      </c>
      <c r="C10" s="83" t="s">
        <v>29</v>
      </c>
      <c r="D10" s="84">
        <v>30.28</v>
      </c>
      <c r="E10" s="84"/>
      <c r="F10" s="85">
        <v>54.58</v>
      </c>
      <c r="G10" s="84"/>
      <c r="H10" s="85">
        <v>65.98</v>
      </c>
      <c r="I10" s="84"/>
      <c r="J10" s="85">
        <v>77.39</v>
      </c>
      <c r="K10" s="84"/>
      <c r="L10" s="85">
        <v>123.03</v>
      </c>
      <c r="M10" s="84"/>
      <c r="N10" s="85">
        <v>180.07</v>
      </c>
      <c r="O10" s="86"/>
    </row>
    <row r="11" spans="1:15" x14ac:dyDescent="0.25">
      <c r="A11" s="79" t="s">
        <v>74</v>
      </c>
      <c r="B11" s="115">
        <v>13250</v>
      </c>
      <c r="C11" s="117">
        <v>1.1599999999999999</v>
      </c>
      <c r="D11" s="84">
        <v>39.479999999999997</v>
      </c>
      <c r="E11" s="84"/>
      <c r="F11" s="85">
        <v>39.479999999999997</v>
      </c>
      <c r="G11" s="84"/>
      <c r="H11" s="85">
        <v>39.479999999999997</v>
      </c>
      <c r="I11" s="84"/>
      <c r="J11" s="85">
        <v>39.479999999999997</v>
      </c>
      <c r="K11" s="84"/>
      <c r="L11" s="85">
        <v>39.479999999999997</v>
      </c>
      <c r="M11" s="84"/>
      <c r="N11" s="85">
        <v>39.479999999999997</v>
      </c>
      <c r="O11" s="86"/>
    </row>
    <row r="12" spans="1:15" x14ac:dyDescent="0.25">
      <c r="A12" s="79" t="s">
        <v>75</v>
      </c>
      <c r="B12" s="115">
        <v>7533</v>
      </c>
      <c r="C12" s="83" t="s">
        <v>29</v>
      </c>
      <c r="D12" s="84">
        <v>25</v>
      </c>
      <c r="E12" s="84"/>
      <c r="F12" s="85">
        <v>25</v>
      </c>
      <c r="G12" s="84"/>
      <c r="H12" s="85">
        <v>25</v>
      </c>
      <c r="I12" s="84"/>
      <c r="J12" s="85">
        <v>25</v>
      </c>
      <c r="K12" s="84"/>
      <c r="L12" s="85">
        <v>25</v>
      </c>
      <c r="M12" s="84"/>
      <c r="N12" s="85">
        <v>25</v>
      </c>
      <c r="O12" s="86"/>
    </row>
    <row r="13" spans="1:15" x14ac:dyDescent="0.25">
      <c r="A13" s="79" t="s">
        <v>76</v>
      </c>
      <c r="B13" s="114">
        <v>300</v>
      </c>
      <c r="C13" s="117">
        <v>1.29</v>
      </c>
      <c r="D13" s="84">
        <v>0</v>
      </c>
      <c r="E13" s="84"/>
      <c r="F13" s="85">
        <v>50.96</v>
      </c>
      <c r="G13" s="84"/>
      <c r="H13" s="85">
        <v>63.7</v>
      </c>
      <c r="I13" s="84"/>
      <c r="J13" s="85">
        <v>76.44</v>
      </c>
      <c r="K13" s="84"/>
      <c r="L13" s="85">
        <v>127.4</v>
      </c>
      <c r="M13" s="84"/>
      <c r="N13" s="85">
        <v>191.1</v>
      </c>
      <c r="O13" s="86"/>
    </row>
    <row r="14" spans="1:15" x14ac:dyDescent="0.25">
      <c r="A14" s="79" t="s">
        <v>77</v>
      </c>
      <c r="B14" s="114">
        <v>915</v>
      </c>
      <c r="C14" s="117">
        <v>0.91</v>
      </c>
      <c r="D14" s="84">
        <v>62.07</v>
      </c>
      <c r="E14" s="84"/>
      <c r="F14" s="85">
        <v>114.23</v>
      </c>
      <c r="G14" s="84"/>
      <c r="H14" s="85">
        <v>127.27</v>
      </c>
      <c r="I14" s="84"/>
      <c r="J14" s="85">
        <v>140.31</v>
      </c>
      <c r="K14" s="84"/>
      <c r="L14" s="85">
        <v>192.47</v>
      </c>
      <c r="M14" s="84"/>
      <c r="N14" s="85">
        <v>257.67</v>
      </c>
      <c r="O14" s="86"/>
    </row>
    <row r="15" spans="1:15" x14ac:dyDescent="0.25">
      <c r="A15" s="79" t="s">
        <v>78</v>
      </c>
      <c r="B15" s="114">
        <v>50</v>
      </c>
      <c r="C15" s="83" t="s">
        <v>29</v>
      </c>
      <c r="D15" s="84">
        <v>21</v>
      </c>
      <c r="E15" s="84"/>
      <c r="F15" s="85">
        <v>58.04</v>
      </c>
      <c r="G15" s="84"/>
      <c r="H15" s="85">
        <v>67.3</v>
      </c>
      <c r="I15" s="84"/>
      <c r="J15" s="85">
        <v>76.56</v>
      </c>
      <c r="K15" s="84"/>
      <c r="L15" s="85">
        <v>113.6</v>
      </c>
      <c r="M15" s="84"/>
      <c r="N15" s="85">
        <v>159.9</v>
      </c>
      <c r="O15" s="86"/>
    </row>
    <row r="16" spans="1:15" x14ac:dyDescent="0.25">
      <c r="A16" s="79" t="s">
        <v>79</v>
      </c>
      <c r="B16" s="115">
        <v>1030</v>
      </c>
      <c r="C16" s="83" t="s">
        <v>29</v>
      </c>
      <c r="D16" s="84">
        <v>89.33</v>
      </c>
      <c r="E16" s="84"/>
      <c r="F16" s="85">
        <v>89.33</v>
      </c>
      <c r="G16" s="84"/>
      <c r="H16" s="85">
        <v>89.33</v>
      </c>
      <c r="I16" s="84"/>
      <c r="J16" s="85">
        <v>89.33</v>
      </c>
      <c r="K16" s="84"/>
      <c r="L16" s="85">
        <v>89.33</v>
      </c>
      <c r="M16" s="84"/>
      <c r="N16" s="85">
        <v>89.33</v>
      </c>
      <c r="O16" s="86"/>
    </row>
    <row r="17" spans="1:15" x14ac:dyDescent="0.25">
      <c r="A17" s="79" t="s">
        <v>80</v>
      </c>
      <c r="B17" s="115">
        <v>1512</v>
      </c>
      <c r="C17" s="117">
        <v>2.21</v>
      </c>
      <c r="D17" s="84">
        <v>31.67</v>
      </c>
      <c r="E17" s="84"/>
      <c r="F17" s="85">
        <v>48.07</v>
      </c>
      <c r="G17" s="84"/>
      <c r="H17" s="85">
        <v>52.67</v>
      </c>
      <c r="I17" s="84"/>
      <c r="J17" s="85">
        <v>58.77</v>
      </c>
      <c r="K17" s="84"/>
      <c r="L17" s="85">
        <v>83.17</v>
      </c>
      <c r="M17" s="84"/>
      <c r="N17" s="85">
        <v>113.67</v>
      </c>
      <c r="O17" s="86"/>
    </row>
    <row r="18" spans="1:15" x14ac:dyDescent="0.25">
      <c r="A18" s="79" t="s">
        <v>81</v>
      </c>
      <c r="B18" s="115">
        <v>33975</v>
      </c>
      <c r="C18" s="117">
        <v>1.07</v>
      </c>
      <c r="D18" s="84">
        <v>23.33</v>
      </c>
      <c r="E18" s="84"/>
      <c r="F18" s="85">
        <v>53.67</v>
      </c>
      <c r="G18" s="84"/>
      <c r="H18" s="85">
        <v>66.67</v>
      </c>
      <c r="I18" s="84"/>
      <c r="J18" s="85">
        <v>79.67</v>
      </c>
      <c r="K18" s="84"/>
      <c r="L18" s="85">
        <v>131.66999999999999</v>
      </c>
      <c r="M18" s="84"/>
      <c r="N18" s="85">
        <v>196.67</v>
      </c>
      <c r="O18" s="86"/>
    </row>
    <row r="19" spans="1:15" x14ac:dyDescent="0.25">
      <c r="A19" s="79" t="s">
        <v>83</v>
      </c>
      <c r="B19" s="115">
        <v>12200</v>
      </c>
      <c r="C19" s="117">
        <v>1.27</v>
      </c>
      <c r="D19" s="84">
        <v>15.32</v>
      </c>
      <c r="E19" s="84"/>
      <c r="F19" s="85">
        <v>49.11</v>
      </c>
      <c r="G19" s="84"/>
      <c r="H19" s="85">
        <v>57.56</v>
      </c>
      <c r="I19" s="84"/>
      <c r="J19" s="85">
        <v>66.010000000000005</v>
      </c>
      <c r="K19" s="84"/>
      <c r="L19" s="85">
        <v>99.8</v>
      </c>
      <c r="M19" s="84"/>
      <c r="N19" s="85">
        <v>142.05000000000001</v>
      </c>
      <c r="O19" s="86"/>
    </row>
    <row r="20" spans="1:15" x14ac:dyDescent="0.25">
      <c r="A20" s="79" t="s">
        <v>84</v>
      </c>
      <c r="B20" s="115">
        <v>1782</v>
      </c>
      <c r="C20" s="117">
        <v>1.01</v>
      </c>
      <c r="D20" s="84">
        <v>42.5</v>
      </c>
      <c r="E20" s="84"/>
      <c r="F20" s="85">
        <v>54.58</v>
      </c>
      <c r="G20" s="84"/>
      <c r="H20" s="85">
        <v>57.6</v>
      </c>
      <c r="I20" s="84"/>
      <c r="J20" s="85">
        <v>60.62</v>
      </c>
      <c r="K20" s="84"/>
      <c r="L20" s="85">
        <v>72.7</v>
      </c>
      <c r="M20" s="84"/>
      <c r="N20" s="85">
        <v>87.8</v>
      </c>
      <c r="O20" s="86"/>
    </row>
    <row r="21" spans="1:15" x14ac:dyDescent="0.25">
      <c r="A21" s="79" t="s">
        <v>86</v>
      </c>
      <c r="B21" s="115">
        <v>4300</v>
      </c>
      <c r="C21" s="83" t="s">
        <v>29</v>
      </c>
      <c r="D21" s="84">
        <v>53.97</v>
      </c>
      <c r="E21" s="84"/>
      <c r="F21" s="85">
        <v>53.97</v>
      </c>
      <c r="G21" s="84"/>
      <c r="H21" s="85">
        <v>53.97</v>
      </c>
      <c r="I21" s="84"/>
      <c r="J21" s="85">
        <v>53.97</v>
      </c>
      <c r="K21" s="84"/>
      <c r="L21" s="85">
        <v>53.97</v>
      </c>
      <c r="M21" s="84"/>
      <c r="N21" s="85">
        <v>53.97</v>
      </c>
      <c r="O21" s="86"/>
    </row>
    <row r="22" spans="1:15" x14ac:dyDescent="0.25">
      <c r="A22" s="79" t="s">
        <v>88</v>
      </c>
      <c r="B22" s="115">
        <v>1058</v>
      </c>
      <c r="C22" s="83" t="s">
        <v>29</v>
      </c>
      <c r="D22" s="84">
        <v>40.229999999999997</v>
      </c>
      <c r="E22" s="84"/>
      <c r="F22" s="85">
        <v>40.229999999999997</v>
      </c>
      <c r="G22" s="84"/>
      <c r="H22" s="85">
        <v>40.229999999999997</v>
      </c>
      <c r="I22" s="84"/>
      <c r="J22" s="85">
        <v>40.229999999999997</v>
      </c>
      <c r="K22" s="84"/>
      <c r="L22" s="85">
        <v>40.229999999999997</v>
      </c>
      <c r="M22" s="84"/>
      <c r="N22" s="85">
        <v>40.229999999999997</v>
      </c>
      <c r="O22" s="86"/>
    </row>
    <row r="23" spans="1:15" x14ac:dyDescent="0.25">
      <c r="A23" s="79" t="s">
        <v>89</v>
      </c>
      <c r="B23" s="115">
        <v>42000</v>
      </c>
      <c r="C23" s="117">
        <v>1.1399999999999999</v>
      </c>
      <c r="D23" s="84">
        <v>0</v>
      </c>
      <c r="E23" s="84"/>
      <c r="F23" s="85">
        <v>33.15</v>
      </c>
      <c r="G23" s="84"/>
      <c r="H23" s="85">
        <v>41.44</v>
      </c>
      <c r="I23" s="84"/>
      <c r="J23" s="85">
        <v>49.73</v>
      </c>
      <c r="K23" s="84"/>
      <c r="L23" s="85">
        <v>82.88</v>
      </c>
      <c r="M23" s="84"/>
      <c r="N23" s="85">
        <v>124.32</v>
      </c>
      <c r="O23" s="86"/>
    </row>
    <row r="24" spans="1:15" x14ac:dyDescent="0.25">
      <c r="A24" s="79" t="s">
        <v>90</v>
      </c>
      <c r="B24" s="114">
        <v>250</v>
      </c>
      <c r="C24" s="117">
        <v>1.04</v>
      </c>
      <c r="D24" s="84">
        <v>83.33</v>
      </c>
      <c r="E24" s="84"/>
      <c r="F24" s="85">
        <v>83.33</v>
      </c>
      <c r="G24" s="84"/>
      <c r="H24" s="85">
        <v>83.33</v>
      </c>
      <c r="I24" s="84"/>
      <c r="J24" s="85">
        <v>83.33</v>
      </c>
      <c r="K24" s="84"/>
      <c r="L24" s="85">
        <v>83.33</v>
      </c>
      <c r="M24" s="84"/>
      <c r="N24" s="85">
        <v>83.33</v>
      </c>
      <c r="O24" s="86"/>
    </row>
    <row r="25" spans="1:15" x14ac:dyDescent="0.25">
      <c r="A25" s="79" t="s">
        <v>92</v>
      </c>
      <c r="B25" s="115">
        <v>7920</v>
      </c>
      <c r="C25" s="117">
        <v>0.87</v>
      </c>
      <c r="D25" s="84">
        <v>31.67</v>
      </c>
      <c r="E25" s="84"/>
      <c r="F25" s="85">
        <v>31.67</v>
      </c>
      <c r="G25" s="84"/>
      <c r="H25" s="85">
        <v>31.67</v>
      </c>
      <c r="I25" s="84"/>
      <c r="J25" s="85">
        <v>31.67</v>
      </c>
      <c r="K25" s="84"/>
      <c r="L25" s="85">
        <v>31.67</v>
      </c>
      <c r="M25" s="84"/>
      <c r="N25" s="85">
        <v>31.67</v>
      </c>
      <c r="O25" s="86"/>
    </row>
    <row r="26" spans="1:15" x14ac:dyDescent="0.25">
      <c r="A26" s="79" t="s">
        <v>98</v>
      </c>
      <c r="B26" s="114">
        <v>950</v>
      </c>
      <c r="C26" s="83" t="s">
        <v>29</v>
      </c>
      <c r="D26" s="84">
        <v>32.08</v>
      </c>
      <c r="E26" s="84"/>
      <c r="F26" s="85">
        <v>33.979999999999997</v>
      </c>
      <c r="G26" s="84"/>
      <c r="H26" s="85">
        <v>36.83</v>
      </c>
      <c r="I26" s="84"/>
      <c r="J26" s="85">
        <v>39.68</v>
      </c>
      <c r="K26" s="84"/>
      <c r="L26" s="85">
        <v>51.08</v>
      </c>
      <c r="M26" s="84"/>
      <c r="N26" s="85">
        <v>65.33</v>
      </c>
      <c r="O26" s="86"/>
    </row>
    <row r="27" spans="1:15" x14ac:dyDescent="0.25">
      <c r="A27" s="79" t="s">
        <v>101</v>
      </c>
      <c r="B27" s="115">
        <v>15296</v>
      </c>
      <c r="C27" s="83" t="s">
        <v>29</v>
      </c>
      <c r="D27" s="84">
        <v>14.33</v>
      </c>
      <c r="E27" s="84"/>
      <c r="F27" s="85">
        <v>22.99</v>
      </c>
      <c r="G27" s="84"/>
      <c r="H27" s="85">
        <v>28.73</v>
      </c>
      <c r="I27" s="84"/>
      <c r="J27" s="85">
        <v>34.479999999999997</v>
      </c>
      <c r="K27" s="84"/>
      <c r="L27" s="85">
        <v>57.47</v>
      </c>
      <c r="M27" s="84"/>
      <c r="N27" s="85">
        <v>86.2</v>
      </c>
      <c r="O27" s="86"/>
    </row>
    <row r="28" spans="1:15" x14ac:dyDescent="0.25">
      <c r="A28" s="79" t="s">
        <v>103</v>
      </c>
      <c r="B28" s="114">
        <v>450</v>
      </c>
      <c r="C28" s="117">
        <v>1.42</v>
      </c>
      <c r="D28" s="84">
        <v>40.58</v>
      </c>
      <c r="E28" s="84"/>
      <c r="F28" s="85">
        <v>40.58</v>
      </c>
      <c r="G28" s="84"/>
      <c r="H28" s="85">
        <v>40.58</v>
      </c>
      <c r="I28" s="84"/>
      <c r="J28" s="85">
        <v>40.58</v>
      </c>
      <c r="K28" s="84"/>
      <c r="L28" s="85">
        <v>40.58</v>
      </c>
      <c r="M28" s="84"/>
      <c r="N28" s="85">
        <v>40.58</v>
      </c>
      <c r="O28" s="86"/>
    </row>
    <row r="29" spans="1:15" x14ac:dyDescent="0.25">
      <c r="A29" s="79" t="s">
        <v>104</v>
      </c>
      <c r="B29" s="115">
        <v>1490</v>
      </c>
      <c r="C29" s="117">
        <v>1.42</v>
      </c>
      <c r="D29" s="84">
        <v>34</v>
      </c>
      <c r="E29" s="84"/>
      <c r="F29" s="85">
        <v>50.4</v>
      </c>
      <c r="G29" s="84"/>
      <c r="H29" s="85">
        <v>54.5</v>
      </c>
      <c r="I29" s="84"/>
      <c r="J29" s="85">
        <v>58.6</v>
      </c>
      <c r="K29" s="84"/>
      <c r="L29" s="85">
        <v>75</v>
      </c>
      <c r="M29" s="84"/>
      <c r="N29" s="85">
        <v>95.5</v>
      </c>
      <c r="O29" s="86"/>
    </row>
    <row r="30" spans="1:15" x14ac:dyDescent="0.25">
      <c r="A30" s="79" t="s">
        <v>112</v>
      </c>
      <c r="B30" s="115">
        <v>19854</v>
      </c>
      <c r="C30" s="117">
        <v>1.06</v>
      </c>
      <c r="D30" s="84">
        <v>25</v>
      </c>
      <c r="E30" s="84"/>
      <c r="F30" s="85">
        <v>25</v>
      </c>
      <c r="G30" s="84"/>
      <c r="H30" s="85">
        <v>25</v>
      </c>
      <c r="I30" s="84"/>
      <c r="J30" s="85">
        <v>25</v>
      </c>
      <c r="K30" s="84"/>
      <c r="L30" s="85">
        <v>25</v>
      </c>
      <c r="M30" s="84"/>
      <c r="N30" s="85">
        <v>25</v>
      </c>
      <c r="O30" s="86"/>
    </row>
    <row r="31" spans="1:15" x14ac:dyDescent="0.25">
      <c r="A31" s="79" t="s">
        <v>114</v>
      </c>
      <c r="B31" s="115">
        <v>1400</v>
      </c>
      <c r="C31" s="83" t="s">
        <v>29</v>
      </c>
      <c r="D31" s="84">
        <v>0</v>
      </c>
      <c r="E31" s="84"/>
      <c r="F31" s="85">
        <v>32.799999999999997</v>
      </c>
      <c r="G31" s="84"/>
      <c r="H31" s="85">
        <v>41</v>
      </c>
      <c r="I31" s="84"/>
      <c r="J31" s="85">
        <v>49.2</v>
      </c>
      <c r="K31" s="84"/>
      <c r="L31" s="85">
        <v>82</v>
      </c>
      <c r="M31" s="84"/>
      <c r="N31" s="85">
        <v>123</v>
      </c>
      <c r="O31" s="86"/>
    </row>
    <row r="32" spans="1:15" x14ac:dyDescent="0.25">
      <c r="A32" s="79" t="s">
        <v>127</v>
      </c>
      <c r="B32" s="115">
        <v>9734</v>
      </c>
      <c r="C32" s="83" t="s">
        <v>29</v>
      </c>
      <c r="D32" s="84">
        <v>0</v>
      </c>
      <c r="E32" s="84"/>
      <c r="F32" s="85">
        <v>53.1</v>
      </c>
      <c r="G32" s="84"/>
      <c r="H32" s="85">
        <v>66.37</v>
      </c>
      <c r="I32" s="84"/>
      <c r="J32" s="85">
        <v>79.650000000000006</v>
      </c>
      <c r="K32" s="84"/>
      <c r="L32" s="85">
        <v>132.75</v>
      </c>
      <c r="M32" s="84"/>
      <c r="N32" s="85">
        <v>199.12</v>
      </c>
      <c r="O32" s="86"/>
    </row>
    <row r="33" spans="1:15" x14ac:dyDescent="0.25">
      <c r="A33" s="79" t="s">
        <v>129</v>
      </c>
      <c r="B33" s="115">
        <v>1550</v>
      </c>
      <c r="C33" s="83" t="s">
        <v>29</v>
      </c>
      <c r="D33" s="84">
        <v>15.83</v>
      </c>
      <c r="E33" s="84"/>
      <c r="F33" s="85">
        <v>25.7</v>
      </c>
      <c r="G33" s="84"/>
      <c r="H33" s="85">
        <v>32.25</v>
      </c>
      <c r="I33" s="84"/>
      <c r="J33" s="85">
        <v>38.799999999999997</v>
      </c>
      <c r="K33" s="84"/>
      <c r="L33" s="85">
        <v>65</v>
      </c>
      <c r="M33" s="84"/>
      <c r="N33" s="85">
        <v>97.75</v>
      </c>
      <c r="O33" s="86"/>
    </row>
    <row r="34" spans="1:15" x14ac:dyDescent="0.25">
      <c r="A34" s="79" t="s">
        <v>143</v>
      </c>
      <c r="B34" s="115">
        <v>7600</v>
      </c>
      <c r="C34" s="117">
        <v>1.62</v>
      </c>
      <c r="D34" s="84">
        <v>20.94</v>
      </c>
      <c r="E34" s="84"/>
      <c r="F34" s="85">
        <v>38.799999999999997</v>
      </c>
      <c r="G34" s="84"/>
      <c r="H34" s="85">
        <v>43.27</v>
      </c>
      <c r="I34" s="84"/>
      <c r="J34" s="85">
        <v>47.73</v>
      </c>
      <c r="K34" s="84"/>
      <c r="L34" s="85">
        <v>65.59</v>
      </c>
      <c r="M34" s="84"/>
      <c r="N34" s="85">
        <v>87.92</v>
      </c>
      <c r="O34" s="86"/>
    </row>
    <row r="35" spans="1:15" x14ac:dyDescent="0.25">
      <c r="A35" s="79" t="s">
        <v>144</v>
      </c>
      <c r="B35" s="115">
        <v>2800</v>
      </c>
      <c r="C35" s="117">
        <v>1.3</v>
      </c>
      <c r="D35" s="84">
        <v>32.979999999999997</v>
      </c>
      <c r="E35" s="84"/>
      <c r="F35" s="85">
        <v>51.96</v>
      </c>
      <c r="G35" s="84"/>
      <c r="H35" s="85">
        <v>56.71</v>
      </c>
      <c r="I35" s="84"/>
      <c r="J35" s="85">
        <v>61.45</v>
      </c>
      <c r="K35" s="84"/>
      <c r="L35" s="85">
        <v>80.430000000000007</v>
      </c>
      <c r="M35" s="84"/>
      <c r="N35" s="85">
        <v>104.16</v>
      </c>
      <c r="O35" s="86"/>
    </row>
    <row r="36" spans="1:15" x14ac:dyDescent="0.25">
      <c r="A36" s="79" t="s">
        <v>146</v>
      </c>
      <c r="B36" s="114">
        <v>462</v>
      </c>
      <c r="C36" s="83" t="s">
        <v>29</v>
      </c>
      <c r="D36" s="84">
        <v>36.75</v>
      </c>
      <c r="E36" s="84">
        <v>44.1</v>
      </c>
      <c r="F36" s="85">
        <v>66.709999999999994</v>
      </c>
      <c r="G36" s="84">
        <v>74.06</v>
      </c>
      <c r="H36" s="85">
        <v>74.2</v>
      </c>
      <c r="I36" s="84">
        <v>81.55</v>
      </c>
      <c r="J36" s="85">
        <v>81.69</v>
      </c>
      <c r="K36" s="84">
        <v>89.04</v>
      </c>
      <c r="L36" s="85">
        <v>111.65</v>
      </c>
      <c r="M36" s="84">
        <v>119</v>
      </c>
      <c r="N36" s="85">
        <v>149.1</v>
      </c>
      <c r="O36" s="86">
        <v>156.44999999999999</v>
      </c>
    </row>
    <row r="37" spans="1:15" x14ac:dyDescent="0.25">
      <c r="A37" s="79" t="s">
        <v>148</v>
      </c>
      <c r="B37" s="114">
        <v>700</v>
      </c>
      <c r="C37" s="83" t="s">
        <v>29</v>
      </c>
      <c r="D37" s="84">
        <v>5</v>
      </c>
      <c r="E37" s="84"/>
      <c r="F37" s="85">
        <v>57.48</v>
      </c>
      <c r="G37" s="84"/>
      <c r="H37" s="85">
        <v>70.599999999999994</v>
      </c>
      <c r="I37" s="84"/>
      <c r="J37" s="85">
        <v>83.72</v>
      </c>
      <c r="K37" s="84"/>
      <c r="L37" s="85">
        <v>136.19999999999999</v>
      </c>
      <c r="M37" s="84"/>
      <c r="N37" s="85">
        <v>201.8</v>
      </c>
      <c r="O37" s="86"/>
    </row>
    <row r="38" spans="1:15" x14ac:dyDescent="0.25">
      <c r="A38" s="79" t="s">
        <v>153</v>
      </c>
      <c r="B38" s="115">
        <v>1350</v>
      </c>
      <c r="C38" s="83" t="s">
        <v>29</v>
      </c>
      <c r="D38" s="84">
        <v>27.1</v>
      </c>
      <c r="E38" s="84"/>
      <c r="F38" s="85">
        <v>52.22</v>
      </c>
      <c r="G38" s="84"/>
      <c r="H38" s="85">
        <v>58.5</v>
      </c>
      <c r="I38" s="84"/>
      <c r="J38" s="85">
        <v>64.78</v>
      </c>
      <c r="K38" s="84"/>
      <c r="L38" s="85">
        <v>121.71</v>
      </c>
      <c r="M38" s="84"/>
      <c r="N38" s="85">
        <v>184.92</v>
      </c>
      <c r="O38" s="86"/>
    </row>
    <row r="39" spans="1:15" x14ac:dyDescent="0.25">
      <c r="A39" s="79" t="s">
        <v>154</v>
      </c>
      <c r="B39" s="115">
        <v>2818</v>
      </c>
      <c r="C39" s="83" t="s">
        <v>29</v>
      </c>
      <c r="D39" s="84">
        <v>22.23</v>
      </c>
      <c r="E39" s="84"/>
      <c r="F39" s="85">
        <v>22.23</v>
      </c>
      <c r="G39" s="84"/>
      <c r="H39" s="85">
        <v>22.23</v>
      </c>
      <c r="I39" s="84"/>
      <c r="J39" s="85">
        <v>22.23</v>
      </c>
      <c r="K39" s="84"/>
      <c r="L39" s="85">
        <v>22.23</v>
      </c>
      <c r="M39" s="84"/>
      <c r="N39" s="85">
        <v>22.23</v>
      </c>
      <c r="O39" s="86"/>
    </row>
    <row r="40" spans="1:15" x14ac:dyDescent="0.25">
      <c r="A40" s="79" t="s">
        <v>162</v>
      </c>
      <c r="B40" s="115">
        <v>5806</v>
      </c>
      <c r="C40" s="83" t="s">
        <v>29</v>
      </c>
      <c r="D40" s="84">
        <v>10.33</v>
      </c>
      <c r="E40" s="84"/>
      <c r="F40" s="85">
        <v>37.450000000000003</v>
      </c>
      <c r="G40" s="84"/>
      <c r="H40" s="85">
        <v>44.23</v>
      </c>
      <c r="I40" s="84"/>
      <c r="J40" s="85">
        <v>51.01</v>
      </c>
      <c r="K40" s="84"/>
      <c r="L40" s="85">
        <v>78.13</v>
      </c>
      <c r="M40" s="84"/>
      <c r="N40" s="85">
        <v>112.03</v>
      </c>
      <c r="O40" s="86"/>
    </row>
    <row r="41" spans="1:15" x14ac:dyDescent="0.25">
      <c r="A41" s="79" t="s">
        <v>165</v>
      </c>
      <c r="B41" s="115">
        <v>8700</v>
      </c>
      <c r="C41" s="83" t="s">
        <v>29</v>
      </c>
      <c r="D41" s="84">
        <v>17</v>
      </c>
      <c r="E41" s="84"/>
      <c r="F41" s="85">
        <v>53.8</v>
      </c>
      <c r="G41" s="84"/>
      <c r="H41" s="85">
        <v>63</v>
      </c>
      <c r="I41" s="84"/>
      <c r="J41" s="85">
        <v>72.2</v>
      </c>
      <c r="K41" s="84"/>
      <c r="L41" s="85">
        <v>109</v>
      </c>
      <c r="M41" s="84"/>
      <c r="N41" s="85">
        <v>155</v>
      </c>
      <c r="O41" s="86"/>
    </row>
    <row r="42" spans="1:15" x14ac:dyDescent="0.25">
      <c r="A42" s="79" t="s">
        <v>167</v>
      </c>
      <c r="B42" s="115">
        <v>2935</v>
      </c>
      <c r="C42" s="83" t="s">
        <v>29</v>
      </c>
      <c r="D42" s="84">
        <v>42.83</v>
      </c>
      <c r="E42" s="84"/>
      <c r="F42" s="85">
        <v>73.44</v>
      </c>
      <c r="G42" s="84"/>
      <c r="H42" s="85">
        <v>81.099999999999994</v>
      </c>
      <c r="I42" s="84"/>
      <c r="J42" s="85">
        <v>88.75</v>
      </c>
      <c r="K42" s="84"/>
      <c r="L42" s="85">
        <v>119.36</v>
      </c>
      <c r="M42" s="84"/>
      <c r="N42" s="85">
        <v>168.3</v>
      </c>
      <c r="O42" s="86"/>
    </row>
    <row r="43" spans="1:15" x14ac:dyDescent="0.25">
      <c r="A43" s="79" t="s">
        <v>175</v>
      </c>
      <c r="B43" s="114">
        <v>860</v>
      </c>
      <c r="C43" s="83" t="s">
        <v>29</v>
      </c>
      <c r="D43" s="84">
        <v>32.67</v>
      </c>
      <c r="E43" s="84"/>
      <c r="F43" s="85">
        <v>32.67</v>
      </c>
      <c r="G43" s="84"/>
      <c r="H43" s="85">
        <v>32.67</v>
      </c>
      <c r="I43" s="84"/>
      <c r="J43" s="85">
        <v>32.67</v>
      </c>
      <c r="K43" s="84"/>
      <c r="L43" s="85">
        <v>32.67</v>
      </c>
      <c r="M43" s="84"/>
      <c r="N43" s="85">
        <v>32.67</v>
      </c>
      <c r="O43" s="86"/>
    </row>
    <row r="44" spans="1:15" x14ac:dyDescent="0.25">
      <c r="A44" s="79" t="s">
        <v>176</v>
      </c>
      <c r="B44" s="115">
        <v>5145</v>
      </c>
      <c r="C44" s="117">
        <v>0.83</v>
      </c>
      <c r="D44" s="84">
        <v>17.18</v>
      </c>
      <c r="E44" s="84"/>
      <c r="F44" s="85">
        <v>51.56</v>
      </c>
      <c r="G44" s="84"/>
      <c r="H44" s="85">
        <v>60.16</v>
      </c>
      <c r="I44" s="84"/>
      <c r="J44" s="85">
        <v>68.75</v>
      </c>
      <c r="K44" s="84"/>
      <c r="L44" s="85">
        <v>103.14</v>
      </c>
      <c r="M44" s="84"/>
      <c r="N44" s="85">
        <v>146.12</v>
      </c>
      <c r="O44" s="86"/>
    </row>
    <row r="45" spans="1:15" x14ac:dyDescent="0.25">
      <c r="A45" s="79" t="s">
        <v>178</v>
      </c>
      <c r="B45" s="114">
        <v>846</v>
      </c>
      <c r="C45" s="83" t="s">
        <v>29</v>
      </c>
      <c r="D45" s="84">
        <v>35</v>
      </c>
      <c r="E45" s="84"/>
      <c r="F45" s="85">
        <v>35</v>
      </c>
      <c r="G45" s="84"/>
      <c r="H45" s="85">
        <v>35</v>
      </c>
      <c r="I45" s="84"/>
      <c r="J45" s="85">
        <v>35</v>
      </c>
      <c r="K45" s="84"/>
      <c r="L45" s="85">
        <v>35</v>
      </c>
      <c r="M45" s="84"/>
      <c r="N45" s="85">
        <v>35</v>
      </c>
      <c r="O45" s="86"/>
    </row>
    <row r="46" spans="1:15" x14ac:dyDescent="0.25">
      <c r="A46" s="79" t="s">
        <v>179</v>
      </c>
      <c r="B46" s="115">
        <v>10881</v>
      </c>
      <c r="C46" s="83" t="s">
        <v>29</v>
      </c>
      <c r="D46" s="84">
        <v>50</v>
      </c>
      <c r="E46" s="84"/>
      <c r="F46" s="85">
        <v>50</v>
      </c>
      <c r="G46" s="84"/>
      <c r="H46" s="85">
        <v>50</v>
      </c>
      <c r="I46" s="84"/>
      <c r="J46" s="85">
        <v>50</v>
      </c>
      <c r="K46" s="84"/>
      <c r="L46" s="85">
        <v>50</v>
      </c>
      <c r="M46" s="84"/>
      <c r="N46" s="85">
        <v>50</v>
      </c>
      <c r="O46" s="86"/>
    </row>
    <row r="47" spans="1:15" x14ac:dyDescent="0.25">
      <c r="A47" s="79" t="s">
        <v>181</v>
      </c>
      <c r="B47" s="115">
        <v>1923</v>
      </c>
      <c r="C47" s="83" t="s">
        <v>29</v>
      </c>
      <c r="D47" s="84">
        <v>44.33</v>
      </c>
      <c r="E47" s="84"/>
      <c r="F47" s="85">
        <v>91.94</v>
      </c>
      <c r="G47" s="84"/>
      <c r="H47" s="85">
        <v>107.81</v>
      </c>
      <c r="I47" s="84"/>
      <c r="J47" s="85">
        <v>123.68</v>
      </c>
      <c r="K47" s="84"/>
      <c r="L47" s="85">
        <v>187.16</v>
      </c>
      <c r="M47" s="84"/>
      <c r="N47" s="85">
        <v>266.51</v>
      </c>
      <c r="O47" s="86"/>
    </row>
    <row r="48" spans="1:15" x14ac:dyDescent="0.25">
      <c r="A48" s="79" t="s">
        <v>182</v>
      </c>
      <c r="B48" s="114">
        <v>985</v>
      </c>
      <c r="C48" s="83" t="s">
        <v>29</v>
      </c>
      <c r="D48" s="84">
        <v>54.83</v>
      </c>
      <c r="E48" s="84"/>
      <c r="F48" s="85">
        <v>54.83</v>
      </c>
      <c r="G48" s="84"/>
      <c r="H48" s="85">
        <v>54.83</v>
      </c>
      <c r="I48" s="84"/>
      <c r="J48" s="85">
        <v>54.83</v>
      </c>
      <c r="K48" s="84"/>
      <c r="L48" s="85">
        <v>54.83</v>
      </c>
      <c r="M48" s="84"/>
      <c r="N48" s="85">
        <v>54.83</v>
      </c>
      <c r="O48" s="86"/>
    </row>
    <row r="49" spans="1:15" x14ac:dyDescent="0.25">
      <c r="A49" s="79" t="s">
        <v>183</v>
      </c>
      <c r="B49" s="115">
        <v>2400</v>
      </c>
      <c r="C49" s="83" t="s">
        <v>29</v>
      </c>
      <c r="D49" s="84">
        <v>17.34</v>
      </c>
      <c r="E49" s="84"/>
      <c r="F49" s="85">
        <v>17.62</v>
      </c>
      <c r="G49" s="84"/>
      <c r="H49" s="85">
        <v>17.690000000000001</v>
      </c>
      <c r="I49" s="84"/>
      <c r="J49" s="85">
        <v>17.760000000000002</v>
      </c>
      <c r="K49" s="84"/>
      <c r="L49" s="85">
        <v>18.04</v>
      </c>
      <c r="M49" s="84"/>
      <c r="N49" s="85">
        <v>18.39</v>
      </c>
      <c r="O49" s="86"/>
    </row>
    <row r="50" spans="1:15" x14ac:dyDescent="0.25">
      <c r="A50" s="79" t="s">
        <v>186</v>
      </c>
      <c r="B50" s="115">
        <v>2000</v>
      </c>
      <c r="C50" s="83" t="s">
        <v>29</v>
      </c>
      <c r="D50" s="84">
        <v>35.83</v>
      </c>
      <c r="E50" s="84"/>
      <c r="F50" s="85">
        <v>35.83</v>
      </c>
      <c r="G50" s="84"/>
      <c r="H50" s="85">
        <v>35.83</v>
      </c>
      <c r="I50" s="84"/>
      <c r="J50" s="85">
        <v>35.83</v>
      </c>
      <c r="K50" s="84"/>
      <c r="L50" s="85">
        <v>35.83</v>
      </c>
      <c r="M50" s="84"/>
      <c r="N50" s="85">
        <v>35.83</v>
      </c>
      <c r="O50" s="86"/>
    </row>
    <row r="51" spans="1:15" x14ac:dyDescent="0.25">
      <c r="A51" s="79" t="s">
        <v>187</v>
      </c>
      <c r="B51" s="115">
        <v>1300</v>
      </c>
      <c r="C51" s="83" t="s">
        <v>29</v>
      </c>
      <c r="D51" s="84">
        <v>68.72</v>
      </c>
      <c r="E51" s="84">
        <v>109.7</v>
      </c>
      <c r="F51" s="85">
        <v>92.07</v>
      </c>
      <c r="G51" s="84">
        <v>156.38999999999999</v>
      </c>
      <c r="H51" s="85">
        <v>97.9</v>
      </c>
      <c r="I51" s="84">
        <v>168.06</v>
      </c>
      <c r="J51" s="85">
        <v>103.74</v>
      </c>
      <c r="K51" s="84">
        <v>179.73</v>
      </c>
      <c r="L51" s="85">
        <v>127.08</v>
      </c>
      <c r="M51" s="84">
        <v>226.43</v>
      </c>
      <c r="N51" s="85">
        <v>156.26</v>
      </c>
      <c r="O51" s="86">
        <v>284.79000000000002</v>
      </c>
    </row>
    <row r="52" spans="1:15" x14ac:dyDescent="0.25">
      <c r="A52" s="79" t="s">
        <v>188</v>
      </c>
      <c r="B52" s="115">
        <v>2262</v>
      </c>
      <c r="C52" s="117">
        <v>1.82</v>
      </c>
      <c r="D52" s="84">
        <v>41.52</v>
      </c>
      <c r="E52" s="84"/>
      <c r="F52" s="85">
        <v>64.94</v>
      </c>
      <c r="G52" s="84"/>
      <c r="H52" s="85">
        <v>70.8</v>
      </c>
      <c r="I52" s="84"/>
      <c r="J52" s="85">
        <v>76.650000000000006</v>
      </c>
      <c r="K52" s="84"/>
      <c r="L52" s="85">
        <v>100.08</v>
      </c>
      <c r="M52" s="84"/>
      <c r="N52" s="85">
        <v>129.35</v>
      </c>
      <c r="O52" s="86"/>
    </row>
    <row r="53" spans="1:15" x14ac:dyDescent="0.25">
      <c r="A53" s="79" t="s">
        <v>190</v>
      </c>
      <c r="B53" s="115">
        <v>2700</v>
      </c>
      <c r="C53" s="83" t="s">
        <v>29</v>
      </c>
      <c r="D53" s="84">
        <v>23.33</v>
      </c>
      <c r="E53" s="84"/>
      <c r="F53" s="85">
        <v>69.34</v>
      </c>
      <c r="G53" s="84"/>
      <c r="H53" s="85">
        <v>86.05</v>
      </c>
      <c r="I53" s="84"/>
      <c r="J53" s="85">
        <v>102.76</v>
      </c>
      <c r="K53" s="84"/>
      <c r="L53" s="85">
        <v>169.6</v>
      </c>
      <c r="M53" s="84"/>
      <c r="N53" s="85">
        <v>253.15</v>
      </c>
      <c r="O53" s="86"/>
    </row>
    <row r="54" spans="1:15" x14ac:dyDescent="0.25">
      <c r="A54" s="79" t="s">
        <v>191</v>
      </c>
      <c r="B54" s="114">
        <v>375</v>
      </c>
      <c r="C54" s="83" t="s">
        <v>29</v>
      </c>
      <c r="D54" s="84">
        <v>38</v>
      </c>
      <c r="E54" s="84"/>
      <c r="F54" s="85">
        <v>38</v>
      </c>
      <c r="G54" s="84"/>
      <c r="H54" s="85">
        <v>38</v>
      </c>
      <c r="I54" s="84"/>
      <c r="J54" s="85">
        <v>38</v>
      </c>
      <c r="K54" s="84"/>
      <c r="L54" s="85">
        <v>38</v>
      </c>
      <c r="M54" s="84"/>
      <c r="N54" s="85">
        <v>38</v>
      </c>
      <c r="O54" s="86"/>
    </row>
    <row r="55" spans="1:15" x14ac:dyDescent="0.25">
      <c r="A55" s="79" t="s">
        <v>192</v>
      </c>
      <c r="B55" s="115">
        <v>1700</v>
      </c>
      <c r="C55" s="83" t="s">
        <v>29</v>
      </c>
      <c r="D55" s="84">
        <v>19.420000000000002</v>
      </c>
      <c r="E55" s="84"/>
      <c r="F55" s="85">
        <v>36.020000000000003</v>
      </c>
      <c r="G55" s="84"/>
      <c r="H55" s="85">
        <v>40.17</v>
      </c>
      <c r="I55" s="84"/>
      <c r="J55" s="85">
        <v>44.32</v>
      </c>
      <c r="K55" s="84"/>
      <c r="L55" s="85">
        <v>60.92</v>
      </c>
      <c r="M55" s="84"/>
      <c r="N55" s="85">
        <v>81.67</v>
      </c>
      <c r="O55" s="86"/>
    </row>
    <row r="56" spans="1:15" x14ac:dyDescent="0.25">
      <c r="A56" s="79" t="s">
        <v>193</v>
      </c>
      <c r="B56" s="115">
        <v>1000</v>
      </c>
      <c r="C56" s="83" t="s">
        <v>29</v>
      </c>
      <c r="D56" s="84">
        <v>56.57</v>
      </c>
      <c r="E56" s="84"/>
      <c r="F56" s="85">
        <v>132.05000000000001</v>
      </c>
      <c r="G56" s="84"/>
      <c r="H56" s="85">
        <v>150.91999999999999</v>
      </c>
      <c r="I56" s="84"/>
      <c r="J56" s="85">
        <v>169.79</v>
      </c>
      <c r="K56" s="84"/>
      <c r="L56" s="85">
        <v>245.27</v>
      </c>
      <c r="M56" s="84"/>
      <c r="N56" s="85">
        <v>339.62</v>
      </c>
      <c r="O56" s="86"/>
    </row>
    <row r="57" spans="1:15" x14ac:dyDescent="0.25">
      <c r="A57" s="79" t="s">
        <v>194</v>
      </c>
      <c r="B57" s="114">
        <v>440</v>
      </c>
      <c r="C57" s="117">
        <v>1</v>
      </c>
      <c r="D57" s="84">
        <v>11.67</v>
      </c>
      <c r="E57" s="84"/>
      <c r="F57" s="85">
        <v>11.69</v>
      </c>
      <c r="G57" s="84"/>
      <c r="H57" s="85">
        <v>11.7</v>
      </c>
      <c r="I57" s="84"/>
      <c r="J57" s="85">
        <v>11.71</v>
      </c>
      <c r="K57" s="84"/>
      <c r="L57" s="85">
        <v>11.73</v>
      </c>
      <c r="M57" s="84"/>
      <c r="N57" s="85">
        <v>11.76</v>
      </c>
      <c r="O57" s="86"/>
    </row>
    <row r="58" spans="1:15" x14ac:dyDescent="0.25">
      <c r="A58" s="79" t="s">
        <v>196</v>
      </c>
      <c r="B58" s="115">
        <v>18500</v>
      </c>
      <c r="C58" s="83" t="s">
        <v>29</v>
      </c>
      <c r="D58" s="84">
        <v>5.85</v>
      </c>
      <c r="E58" s="84"/>
      <c r="F58" s="85">
        <v>39.93</v>
      </c>
      <c r="G58" s="84"/>
      <c r="H58" s="85">
        <v>48.45</v>
      </c>
      <c r="I58" s="84"/>
      <c r="J58" s="85">
        <v>56.97</v>
      </c>
      <c r="K58" s="84"/>
      <c r="L58" s="85">
        <v>91.06</v>
      </c>
      <c r="M58" s="84"/>
      <c r="N58" s="85">
        <v>133.66</v>
      </c>
      <c r="O58" s="86"/>
    </row>
    <row r="59" spans="1:15" x14ac:dyDescent="0.25">
      <c r="A59" s="79" t="s">
        <v>197</v>
      </c>
      <c r="B59" s="115">
        <v>138582</v>
      </c>
      <c r="C59" s="83" t="s">
        <v>29</v>
      </c>
      <c r="D59" s="84">
        <v>5.85</v>
      </c>
      <c r="E59" s="84"/>
      <c r="F59" s="85">
        <v>39.93</v>
      </c>
      <c r="G59" s="84"/>
      <c r="H59" s="85">
        <v>48.45</v>
      </c>
      <c r="I59" s="84"/>
      <c r="J59" s="85">
        <v>56.97</v>
      </c>
      <c r="K59" s="84"/>
      <c r="L59" s="85">
        <v>91.06</v>
      </c>
      <c r="M59" s="84"/>
      <c r="N59" s="85">
        <v>133.66</v>
      </c>
      <c r="O59" s="86"/>
    </row>
    <row r="60" spans="1:15" ht="25" x14ac:dyDescent="0.25">
      <c r="A60" s="79" t="s">
        <v>198</v>
      </c>
      <c r="B60" s="115">
        <v>138582</v>
      </c>
      <c r="C60" s="83" t="s">
        <v>29</v>
      </c>
      <c r="D60" s="84">
        <v>5.85</v>
      </c>
      <c r="E60" s="84"/>
      <c r="F60" s="85">
        <v>30.74</v>
      </c>
      <c r="G60" s="84"/>
      <c r="H60" s="85">
        <v>36.96</v>
      </c>
      <c r="I60" s="84"/>
      <c r="J60" s="85">
        <v>43.19</v>
      </c>
      <c r="K60" s="84"/>
      <c r="L60" s="85">
        <v>68.08</v>
      </c>
      <c r="M60" s="84"/>
      <c r="N60" s="85">
        <v>99.19</v>
      </c>
      <c r="O60" s="86"/>
    </row>
    <row r="61" spans="1:15" x14ac:dyDescent="0.25">
      <c r="A61" s="79" t="s">
        <v>199</v>
      </c>
      <c r="B61" s="114">
        <v>401</v>
      </c>
      <c r="C61" s="83" t="s">
        <v>29</v>
      </c>
      <c r="D61" s="84">
        <v>0</v>
      </c>
      <c r="E61" s="84"/>
      <c r="F61" s="85">
        <v>34.799999999999997</v>
      </c>
      <c r="G61" s="84"/>
      <c r="H61" s="85">
        <v>43.5</v>
      </c>
      <c r="I61" s="84"/>
      <c r="J61" s="85">
        <v>52.2</v>
      </c>
      <c r="K61" s="84"/>
      <c r="L61" s="85">
        <v>87</v>
      </c>
      <c r="M61" s="84"/>
      <c r="N61" s="85">
        <v>130.5</v>
      </c>
      <c r="O61" s="86"/>
    </row>
    <row r="62" spans="1:15" x14ac:dyDescent="0.25">
      <c r="A62" s="79" t="s">
        <v>202</v>
      </c>
      <c r="B62" s="114">
        <v>131</v>
      </c>
      <c r="C62" s="83" t="s">
        <v>29</v>
      </c>
      <c r="D62" s="84">
        <v>41.67</v>
      </c>
      <c r="E62" s="84"/>
      <c r="F62" s="85">
        <v>41.67</v>
      </c>
      <c r="G62" s="84"/>
      <c r="H62" s="85">
        <v>41.67</v>
      </c>
      <c r="I62" s="84"/>
      <c r="J62" s="85">
        <v>41.67</v>
      </c>
      <c r="K62" s="84"/>
      <c r="L62" s="85">
        <v>41.67</v>
      </c>
      <c r="M62" s="84"/>
      <c r="N62" s="85">
        <v>41.67</v>
      </c>
      <c r="O62" s="86"/>
    </row>
    <row r="63" spans="1:15" x14ac:dyDescent="0.25">
      <c r="A63" s="79" t="s">
        <v>204</v>
      </c>
      <c r="B63" s="114">
        <v>50</v>
      </c>
      <c r="C63" s="83" t="s">
        <v>29</v>
      </c>
      <c r="D63" s="84">
        <v>16.670000000000002</v>
      </c>
      <c r="E63" s="84"/>
      <c r="F63" s="85">
        <v>16.670000000000002</v>
      </c>
      <c r="G63" s="84"/>
      <c r="H63" s="85">
        <v>16.670000000000002</v>
      </c>
      <c r="I63" s="84"/>
      <c r="J63" s="85">
        <v>16.670000000000002</v>
      </c>
      <c r="K63" s="84"/>
      <c r="L63" s="85">
        <v>16.670000000000002</v>
      </c>
      <c r="M63" s="84"/>
      <c r="N63" s="85">
        <v>16.670000000000002</v>
      </c>
      <c r="O63" s="86"/>
    </row>
    <row r="64" spans="1:15" x14ac:dyDescent="0.25">
      <c r="A64" s="79" t="s">
        <v>205</v>
      </c>
      <c r="B64" s="115">
        <v>5764</v>
      </c>
      <c r="C64" s="83" t="s">
        <v>29</v>
      </c>
      <c r="D64" s="84">
        <v>0</v>
      </c>
      <c r="E64" s="84"/>
      <c r="F64" s="85">
        <v>55.76</v>
      </c>
      <c r="G64" s="84"/>
      <c r="H64" s="85">
        <v>69.7</v>
      </c>
      <c r="I64" s="84"/>
      <c r="J64" s="85">
        <v>83.64</v>
      </c>
      <c r="K64" s="84"/>
      <c r="L64" s="85">
        <v>139.4</v>
      </c>
      <c r="M64" s="84"/>
      <c r="N64" s="85">
        <v>209.1</v>
      </c>
      <c r="O64" s="86"/>
    </row>
    <row r="65" spans="1:15" x14ac:dyDescent="0.25">
      <c r="A65" s="79" t="s">
        <v>207</v>
      </c>
      <c r="B65" s="115">
        <v>6075</v>
      </c>
      <c r="C65" s="83" t="s">
        <v>29</v>
      </c>
      <c r="D65" s="84">
        <v>36.67</v>
      </c>
      <c r="E65" s="84"/>
      <c r="F65" s="85">
        <v>36.67</v>
      </c>
      <c r="G65" s="84"/>
      <c r="H65" s="85">
        <v>36.67</v>
      </c>
      <c r="I65" s="84"/>
      <c r="J65" s="85">
        <v>36.67</v>
      </c>
      <c r="K65" s="84"/>
      <c r="L65" s="85">
        <v>36.67</v>
      </c>
      <c r="M65" s="84"/>
      <c r="N65" s="85">
        <v>36.67</v>
      </c>
      <c r="O65" s="86"/>
    </row>
    <row r="66" spans="1:15" x14ac:dyDescent="0.25">
      <c r="A66" s="79" t="s">
        <v>208</v>
      </c>
      <c r="B66" s="115">
        <v>10071</v>
      </c>
      <c r="C66" s="117">
        <v>0.92</v>
      </c>
      <c r="D66" s="84">
        <v>52.08</v>
      </c>
      <c r="E66" s="84"/>
      <c r="F66" s="85">
        <v>52.08</v>
      </c>
      <c r="G66" s="84"/>
      <c r="H66" s="85">
        <v>52.08</v>
      </c>
      <c r="I66" s="84"/>
      <c r="J66" s="85">
        <v>52.08</v>
      </c>
      <c r="K66" s="84"/>
      <c r="L66" s="85">
        <v>52.08</v>
      </c>
      <c r="M66" s="84"/>
      <c r="N66" s="85">
        <v>52.08</v>
      </c>
      <c r="O66" s="86"/>
    </row>
    <row r="67" spans="1:15" x14ac:dyDescent="0.25">
      <c r="A67" s="79" t="s">
        <v>214</v>
      </c>
      <c r="B67" s="115">
        <v>9800</v>
      </c>
      <c r="C67" s="83" t="s">
        <v>29</v>
      </c>
      <c r="D67" s="84">
        <v>0</v>
      </c>
      <c r="E67" s="84"/>
      <c r="F67" s="85">
        <v>37.64</v>
      </c>
      <c r="G67" s="84"/>
      <c r="H67" s="85">
        <v>47.06</v>
      </c>
      <c r="I67" s="84"/>
      <c r="J67" s="85">
        <v>56.47</v>
      </c>
      <c r="K67" s="84"/>
      <c r="L67" s="85">
        <v>94.11</v>
      </c>
      <c r="M67" s="84"/>
      <c r="N67" s="85">
        <v>141.16999999999999</v>
      </c>
      <c r="O67" s="86"/>
    </row>
    <row r="68" spans="1:15" x14ac:dyDescent="0.25">
      <c r="A68" s="79" t="s">
        <v>215</v>
      </c>
      <c r="B68" s="115">
        <v>9956</v>
      </c>
      <c r="C68" s="117">
        <v>0.99</v>
      </c>
      <c r="D68" s="84">
        <v>21.95</v>
      </c>
      <c r="E68" s="84">
        <v>25.17</v>
      </c>
      <c r="F68" s="85">
        <v>46.76</v>
      </c>
      <c r="G68" s="84">
        <v>49.98</v>
      </c>
      <c r="H68" s="85">
        <v>52.96</v>
      </c>
      <c r="I68" s="84">
        <v>56.18</v>
      </c>
      <c r="J68" s="85">
        <v>59.17</v>
      </c>
      <c r="K68" s="84">
        <v>62.39</v>
      </c>
      <c r="L68" s="85">
        <v>83.97</v>
      </c>
      <c r="M68" s="84">
        <v>87.19</v>
      </c>
      <c r="N68" s="85">
        <v>114.98</v>
      </c>
      <c r="O68" s="86">
        <v>118.2</v>
      </c>
    </row>
    <row r="69" spans="1:15" x14ac:dyDescent="0.25">
      <c r="A69" s="79" t="s">
        <v>217</v>
      </c>
      <c r="B69" s="115">
        <v>5000</v>
      </c>
      <c r="C69" s="83" t="s">
        <v>29</v>
      </c>
      <c r="D69" s="84">
        <v>27.94</v>
      </c>
      <c r="E69" s="84"/>
      <c r="F69" s="85">
        <v>45.42</v>
      </c>
      <c r="G69" s="84"/>
      <c r="H69" s="85">
        <v>49.79</v>
      </c>
      <c r="I69" s="84"/>
      <c r="J69" s="85">
        <v>54.16</v>
      </c>
      <c r="K69" s="84"/>
      <c r="L69" s="85">
        <v>71.64</v>
      </c>
      <c r="M69" s="84"/>
      <c r="N69" s="85">
        <v>93.49</v>
      </c>
      <c r="O69" s="86"/>
    </row>
    <row r="70" spans="1:15" x14ac:dyDescent="0.25">
      <c r="A70" s="79" t="s">
        <v>220</v>
      </c>
      <c r="B70" s="115">
        <v>3250</v>
      </c>
      <c r="C70" s="117">
        <v>0.95</v>
      </c>
      <c r="D70" s="84">
        <v>38.17</v>
      </c>
      <c r="E70" s="84"/>
      <c r="F70" s="85">
        <v>60.36</v>
      </c>
      <c r="G70" s="84"/>
      <c r="H70" s="85">
        <v>65.91</v>
      </c>
      <c r="I70" s="84"/>
      <c r="J70" s="85">
        <v>71.459999999999994</v>
      </c>
      <c r="K70" s="84"/>
      <c r="L70" s="85">
        <v>93.65</v>
      </c>
      <c r="M70" s="84"/>
      <c r="N70" s="85">
        <v>121.39</v>
      </c>
      <c r="O70" s="86"/>
    </row>
    <row r="71" spans="1:15" x14ac:dyDescent="0.25">
      <c r="A71" s="79" t="s">
        <v>225</v>
      </c>
      <c r="B71" s="115">
        <v>2986</v>
      </c>
      <c r="C71" s="117">
        <v>0.94</v>
      </c>
      <c r="D71" s="84">
        <v>36.25</v>
      </c>
      <c r="E71" s="84">
        <v>36.25</v>
      </c>
      <c r="F71" s="85">
        <v>52.65</v>
      </c>
      <c r="G71" s="84">
        <v>52.65</v>
      </c>
      <c r="H71" s="85">
        <v>56.75</v>
      </c>
      <c r="I71" s="84">
        <v>56.75</v>
      </c>
      <c r="J71" s="85">
        <v>60.85</v>
      </c>
      <c r="K71" s="84">
        <v>60.85</v>
      </c>
      <c r="L71" s="85">
        <v>77.25</v>
      </c>
      <c r="M71" s="84">
        <v>77.25</v>
      </c>
      <c r="N71" s="85">
        <v>97.75</v>
      </c>
      <c r="O71" s="86">
        <v>97.75</v>
      </c>
    </row>
    <row r="72" spans="1:15" x14ac:dyDescent="0.25">
      <c r="A72" s="79" t="s">
        <v>233</v>
      </c>
      <c r="B72" s="115">
        <v>2400</v>
      </c>
      <c r="C72" s="83" t="s">
        <v>29</v>
      </c>
      <c r="D72" s="84">
        <v>43.17</v>
      </c>
      <c r="E72" s="84"/>
      <c r="F72" s="85">
        <v>43.17</v>
      </c>
      <c r="G72" s="84"/>
      <c r="H72" s="85">
        <v>43.17</v>
      </c>
      <c r="I72" s="84"/>
      <c r="J72" s="85">
        <v>43.17</v>
      </c>
      <c r="K72" s="84"/>
      <c r="L72" s="85">
        <v>43.17</v>
      </c>
      <c r="M72" s="84"/>
      <c r="N72" s="85">
        <v>43.17</v>
      </c>
      <c r="O72" s="86"/>
    </row>
    <row r="73" spans="1:15" x14ac:dyDescent="0.25">
      <c r="A73" s="79" t="s">
        <v>235</v>
      </c>
      <c r="B73" s="114">
        <v>750</v>
      </c>
      <c r="C73" s="117">
        <v>1.24</v>
      </c>
      <c r="D73" s="84">
        <v>73.33</v>
      </c>
      <c r="E73" s="84"/>
      <c r="F73" s="85">
        <v>73.33</v>
      </c>
      <c r="G73" s="84"/>
      <c r="H73" s="85">
        <v>73.33</v>
      </c>
      <c r="I73" s="84"/>
      <c r="J73" s="85">
        <v>73.33</v>
      </c>
      <c r="K73" s="84"/>
      <c r="L73" s="85">
        <v>73.33</v>
      </c>
      <c r="M73" s="84"/>
      <c r="N73" s="85">
        <v>73.33</v>
      </c>
      <c r="O73" s="86"/>
    </row>
    <row r="74" spans="1:15" x14ac:dyDescent="0.25">
      <c r="A74" s="79" t="s">
        <v>239</v>
      </c>
      <c r="B74" s="115">
        <v>14103</v>
      </c>
      <c r="C74" s="83" t="s">
        <v>29</v>
      </c>
      <c r="D74" s="84">
        <v>91.67</v>
      </c>
      <c r="E74" s="84"/>
      <c r="F74" s="85">
        <v>91.67</v>
      </c>
      <c r="G74" s="84"/>
      <c r="H74" s="85">
        <v>91.67</v>
      </c>
      <c r="I74" s="84"/>
      <c r="J74" s="85">
        <v>91.67</v>
      </c>
      <c r="K74" s="84"/>
      <c r="L74" s="85">
        <v>91.67</v>
      </c>
      <c r="M74" s="84"/>
      <c r="N74" s="85">
        <v>91.67</v>
      </c>
      <c r="O74" s="86"/>
    </row>
    <row r="75" spans="1:15" x14ac:dyDescent="0.25">
      <c r="A75" s="79" t="s">
        <v>240</v>
      </c>
      <c r="B75" s="114">
        <v>985</v>
      </c>
      <c r="C75" s="117">
        <v>0.71</v>
      </c>
      <c r="D75" s="84">
        <v>25</v>
      </c>
      <c r="E75" s="84"/>
      <c r="F75" s="85">
        <v>47.6</v>
      </c>
      <c r="G75" s="84"/>
      <c r="H75" s="85">
        <v>53.25</v>
      </c>
      <c r="I75" s="84"/>
      <c r="J75" s="85">
        <v>58.9</v>
      </c>
      <c r="K75" s="84"/>
      <c r="L75" s="85">
        <v>81.5</v>
      </c>
      <c r="M75" s="84"/>
      <c r="N75" s="85">
        <v>109.75</v>
      </c>
      <c r="O75" s="86"/>
    </row>
    <row r="76" spans="1:15" x14ac:dyDescent="0.25">
      <c r="A76" s="79" t="s">
        <v>242</v>
      </c>
      <c r="B76" s="115">
        <v>1400</v>
      </c>
      <c r="C76" s="117">
        <v>0.71</v>
      </c>
      <c r="D76" s="84">
        <v>47.17</v>
      </c>
      <c r="E76" s="84"/>
      <c r="F76" s="85">
        <v>47.17</v>
      </c>
      <c r="G76" s="84"/>
      <c r="H76" s="85">
        <v>47.17</v>
      </c>
      <c r="I76" s="84"/>
      <c r="J76" s="85">
        <v>47.17</v>
      </c>
      <c r="K76" s="84"/>
      <c r="L76" s="85">
        <v>47.17</v>
      </c>
      <c r="M76" s="84"/>
      <c r="N76" s="85">
        <v>47.17</v>
      </c>
      <c r="O76" s="86"/>
    </row>
    <row r="77" spans="1:15" x14ac:dyDescent="0.25">
      <c r="A77" s="79" t="s">
        <v>243</v>
      </c>
      <c r="B77" s="115">
        <v>2350</v>
      </c>
      <c r="C77" s="117">
        <v>0.79</v>
      </c>
      <c r="D77" s="84">
        <v>28.75</v>
      </c>
      <c r="E77" s="84"/>
      <c r="F77" s="85">
        <v>45.91</v>
      </c>
      <c r="G77" s="84"/>
      <c r="H77" s="85">
        <v>50.2</v>
      </c>
      <c r="I77" s="84"/>
      <c r="J77" s="85">
        <v>54.49</v>
      </c>
      <c r="K77" s="84"/>
      <c r="L77" s="85">
        <v>71.650000000000006</v>
      </c>
      <c r="M77" s="84"/>
      <c r="N77" s="85">
        <v>93.1</v>
      </c>
      <c r="O77" s="86"/>
    </row>
    <row r="78" spans="1:15" x14ac:dyDescent="0.25">
      <c r="A78" s="79" t="s">
        <v>244</v>
      </c>
      <c r="B78" s="115">
        <v>6200</v>
      </c>
      <c r="C78" s="117">
        <v>1.1599999999999999</v>
      </c>
      <c r="D78" s="84">
        <v>44.41</v>
      </c>
      <c r="E78" s="84"/>
      <c r="F78" s="85">
        <v>44.41</v>
      </c>
      <c r="G78" s="84"/>
      <c r="H78" s="85">
        <v>44.41</v>
      </c>
      <c r="I78" s="84"/>
      <c r="J78" s="85">
        <v>44.41</v>
      </c>
      <c r="K78" s="84"/>
      <c r="L78" s="85">
        <v>44.41</v>
      </c>
      <c r="M78" s="84"/>
      <c r="N78" s="85">
        <v>44.41</v>
      </c>
      <c r="O78" s="86"/>
    </row>
    <row r="79" spans="1:15" x14ac:dyDescent="0.25">
      <c r="A79" s="79" t="s">
        <v>245</v>
      </c>
      <c r="B79" s="115">
        <v>8500</v>
      </c>
      <c r="C79" s="117">
        <v>0.79</v>
      </c>
      <c r="D79" s="84">
        <v>0</v>
      </c>
      <c r="E79" s="84"/>
      <c r="F79" s="85">
        <v>27.82</v>
      </c>
      <c r="G79" s="84"/>
      <c r="H79" s="85">
        <v>34.78</v>
      </c>
      <c r="I79" s="84"/>
      <c r="J79" s="85">
        <v>41.73</v>
      </c>
      <c r="K79" s="84"/>
      <c r="L79" s="85">
        <v>69.55</v>
      </c>
      <c r="M79" s="84"/>
      <c r="N79" s="85">
        <v>104.33</v>
      </c>
      <c r="O79" s="86"/>
    </row>
    <row r="80" spans="1:15" x14ac:dyDescent="0.25">
      <c r="A80" s="119" t="s">
        <v>246</v>
      </c>
      <c r="B80" s="132">
        <v>26424</v>
      </c>
      <c r="C80" s="133">
        <v>0.86</v>
      </c>
      <c r="D80" s="122">
        <v>0</v>
      </c>
      <c r="E80" s="122"/>
      <c r="F80" s="123">
        <v>51.65</v>
      </c>
      <c r="G80" s="122"/>
      <c r="H80" s="123">
        <v>64.569999999999993</v>
      </c>
      <c r="I80" s="122"/>
      <c r="J80" s="123">
        <v>77.48</v>
      </c>
      <c r="K80" s="122"/>
      <c r="L80" s="123">
        <v>129.13999999999999</v>
      </c>
      <c r="M80" s="122"/>
      <c r="N80" s="123">
        <v>193.7</v>
      </c>
      <c r="O80" s="124"/>
    </row>
    <row r="81" spans="1:15" x14ac:dyDescent="0.25">
      <c r="A81" s="79"/>
      <c r="B81" s="61"/>
      <c r="C81" s="80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x14ac:dyDescent="0.25">
      <c r="A82" s="79"/>
      <c r="B82" s="61"/>
      <c r="C82" s="80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x14ac:dyDescent="0.25">
      <c r="A83" s="79"/>
      <c r="B83" s="61"/>
      <c r="C83" s="80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x14ac:dyDescent="0.25">
      <c r="A84" s="79"/>
      <c r="B84" s="61"/>
      <c r="C84" s="8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x14ac:dyDescent="0.25">
      <c r="A85" s="79"/>
      <c r="B85" s="61"/>
      <c r="C85" s="80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x14ac:dyDescent="0.25">
      <c r="A86" s="79"/>
      <c r="B86" s="61"/>
      <c r="C86" s="80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x14ac:dyDescent="0.25">
      <c r="A87" s="79"/>
      <c r="B87" s="61"/>
      <c r="C87" s="80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x14ac:dyDescent="0.25">
      <c r="A88" s="79"/>
      <c r="B88" s="61"/>
      <c r="C88" s="80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x14ac:dyDescent="0.25">
      <c r="A89" s="79"/>
      <c r="B89" s="61"/>
      <c r="C89" s="80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x14ac:dyDescent="0.25">
      <c r="A90" s="79"/>
      <c r="B90" s="61"/>
      <c r="C90" s="80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x14ac:dyDescent="0.25">
      <c r="A91" s="79"/>
      <c r="B91" s="61"/>
      <c r="C91" s="8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x14ac:dyDescent="0.25">
      <c r="A92" s="79"/>
      <c r="B92" s="61"/>
      <c r="C92" s="80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x14ac:dyDescent="0.25">
      <c r="A93" s="79"/>
      <c r="B93" s="61"/>
      <c r="C93" s="8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x14ac:dyDescent="0.25">
      <c r="A94" s="79"/>
      <c r="B94" s="61"/>
      <c r="C94" s="8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x14ac:dyDescent="0.25">
      <c r="A95" s="79"/>
      <c r="B95" s="61"/>
      <c r="C95" s="80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x14ac:dyDescent="0.25">
      <c r="A96" s="79"/>
      <c r="B96" s="61"/>
      <c r="C96" s="80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x14ac:dyDescent="0.25">
      <c r="A97" s="79"/>
      <c r="B97" s="61"/>
      <c r="C97" s="8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x14ac:dyDescent="0.25">
      <c r="A98" s="79"/>
      <c r="B98" s="61"/>
      <c r="C98" s="80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x14ac:dyDescent="0.25">
      <c r="A99" s="79"/>
      <c r="B99" s="61"/>
      <c r="C99" s="80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5">
      <c r="A100" s="79"/>
      <c r="B100" s="61"/>
      <c r="C100" s="80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x14ac:dyDescent="0.25">
      <c r="A101" s="79"/>
      <c r="B101" s="61"/>
      <c r="C101" s="80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x14ac:dyDescent="0.25">
      <c r="A102" s="79"/>
      <c r="B102" s="61"/>
      <c r="C102" s="80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x14ac:dyDescent="0.25">
      <c r="A103" s="79"/>
      <c r="B103" s="61"/>
      <c r="C103" s="80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x14ac:dyDescent="0.25">
      <c r="A104" s="79"/>
      <c r="B104" s="61"/>
      <c r="C104" s="80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x14ac:dyDescent="0.25">
      <c r="A105" s="79"/>
      <c r="B105" s="61"/>
      <c r="C105" s="80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x14ac:dyDescent="0.25">
      <c r="A106" s="79"/>
      <c r="B106" s="61"/>
      <c r="C106" s="80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x14ac:dyDescent="0.25">
      <c r="A107" s="79"/>
      <c r="B107" s="61"/>
      <c r="C107" s="80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x14ac:dyDescent="0.25">
      <c r="A108" s="79"/>
      <c r="B108" s="61"/>
      <c r="C108" s="80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x14ac:dyDescent="0.25">
      <c r="A109" s="79"/>
      <c r="B109" s="61"/>
      <c r="C109" s="80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x14ac:dyDescent="0.25">
      <c r="A110" s="79"/>
      <c r="B110" s="61"/>
      <c r="C110" s="8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x14ac:dyDescent="0.25">
      <c r="A111" s="79"/>
      <c r="B111" s="61"/>
      <c r="C111" s="80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x14ac:dyDescent="0.25">
      <c r="A112" s="79"/>
      <c r="B112" s="61"/>
      <c r="C112" s="80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x14ac:dyDescent="0.25">
      <c r="A113" s="79"/>
      <c r="B113" s="61"/>
      <c r="C113" s="80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  <row r="114" spans="1:15" x14ac:dyDescent="0.25">
      <c r="A114" s="79"/>
      <c r="B114" s="61"/>
      <c r="C114" s="80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x14ac:dyDescent="0.25">
      <c r="A115" s="79"/>
      <c r="B115" s="61"/>
      <c r="C115" s="80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x14ac:dyDescent="0.25">
      <c r="A116" s="79"/>
      <c r="B116" s="61"/>
      <c r="C116" s="80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x14ac:dyDescent="0.25">
      <c r="A117" s="79"/>
      <c r="B117" s="61"/>
      <c r="C117" s="80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x14ac:dyDescent="0.25">
      <c r="A118" s="79"/>
      <c r="B118" s="61"/>
      <c r="C118" s="80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x14ac:dyDescent="0.25">
      <c r="A119" s="79"/>
      <c r="B119" s="61"/>
      <c r="C119" s="80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x14ac:dyDescent="0.25">
      <c r="A120" s="79"/>
      <c r="B120" s="61"/>
      <c r="C120" s="80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x14ac:dyDescent="0.25">
      <c r="A121" s="79"/>
      <c r="B121" s="61"/>
      <c r="C121" s="80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1:15" x14ac:dyDescent="0.25">
      <c r="A122" s="79"/>
      <c r="B122" s="61"/>
      <c r="C122" s="80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x14ac:dyDescent="0.25">
      <c r="A123" s="79"/>
      <c r="B123" s="61"/>
      <c r="C123" s="8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x14ac:dyDescent="0.25">
      <c r="A124" s="79"/>
      <c r="B124" s="61"/>
      <c r="C124" s="80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x14ac:dyDescent="0.25">
      <c r="A125" s="79"/>
      <c r="B125" s="61"/>
      <c r="C125" s="80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x14ac:dyDescent="0.25">
      <c r="A126" s="79"/>
      <c r="B126" s="61"/>
      <c r="C126" s="80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</row>
    <row r="127" spans="1:15" x14ac:dyDescent="0.25">
      <c r="A127" s="79"/>
      <c r="B127" s="61"/>
      <c r="C127" s="80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1:15" x14ac:dyDescent="0.25">
      <c r="A128" s="79"/>
      <c r="B128" s="61"/>
      <c r="C128" s="80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1:15" x14ac:dyDescent="0.25">
      <c r="A129" s="79"/>
      <c r="B129" s="61"/>
      <c r="C129" s="80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x14ac:dyDescent="0.25">
      <c r="A130" s="79"/>
      <c r="B130" s="61"/>
      <c r="C130" s="80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x14ac:dyDescent="0.25">
      <c r="A131" s="79"/>
      <c r="B131" s="61"/>
      <c r="C131" s="80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x14ac:dyDescent="0.25">
      <c r="A132" s="79"/>
      <c r="B132" s="61"/>
      <c r="C132" s="80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x14ac:dyDescent="0.25">
      <c r="A133" s="79"/>
      <c r="B133" s="61"/>
      <c r="C133" s="80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</row>
    <row r="134" spans="1:15" x14ac:dyDescent="0.25">
      <c r="A134" s="79"/>
      <c r="B134" s="61"/>
      <c r="C134" s="80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x14ac:dyDescent="0.25">
      <c r="A135" s="79"/>
      <c r="B135" s="61"/>
      <c r="C135" s="80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5" x14ac:dyDescent="0.25">
      <c r="A136" s="79"/>
      <c r="B136" s="61"/>
      <c r="C136" s="8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</row>
    <row r="137" spans="1:15" x14ac:dyDescent="0.25">
      <c r="A137" s="79"/>
      <c r="B137" s="61"/>
      <c r="C137" s="80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</row>
    <row r="138" spans="1:15" x14ac:dyDescent="0.25">
      <c r="A138" s="79"/>
      <c r="B138" s="61"/>
      <c r="C138" s="80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x14ac:dyDescent="0.25">
      <c r="A139" s="79"/>
      <c r="B139" s="61"/>
      <c r="C139" s="80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x14ac:dyDescent="0.25">
      <c r="A140" s="79"/>
      <c r="B140" s="61"/>
      <c r="C140" s="80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</row>
    <row r="141" spans="1:15" x14ac:dyDescent="0.25">
      <c r="A141" s="79"/>
      <c r="B141" s="61"/>
      <c r="C141" s="80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A142" s="79"/>
      <c r="B142" s="61"/>
      <c r="C142" s="80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1:15" x14ac:dyDescent="0.25">
      <c r="A143" s="79"/>
      <c r="B143" s="61"/>
      <c r="C143" s="80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x14ac:dyDescent="0.25">
      <c r="A144" s="79"/>
      <c r="B144" s="61"/>
      <c r="C144" s="80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x14ac:dyDescent="0.25">
      <c r="A145" s="79"/>
      <c r="B145" s="61"/>
      <c r="C145" s="80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x14ac:dyDescent="0.25">
      <c r="A146" s="79"/>
      <c r="B146" s="61"/>
      <c r="C146" s="80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x14ac:dyDescent="0.25">
      <c r="A147" s="79"/>
      <c r="B147" s="61"/>
      <c r="C147" s="80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x14ac:dyDescent="0.25">
      <c r="A148" s="79"/>
      <c r="B148" s="61"/>
      <c r="C148" s="80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x14ac:dyDescent="0.25">
      <c r="A149" s="79"/>
      <c r="B149" s="61"/>
      <c r="C149" s="80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x14ac:dyDescent="0.25">
      <c r="A150" s="79"/>
      <c r="B150" s="61"/>
      <c r="C150" s="80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x14ac:dyDescent="0.25">
      <c r="A151" s="79"/>
      <c r="B151" s="61"/>
      <c r="C151" s="80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x14ac:dyDescent="0.25">
      <c r="A152" s="79"/>
      <c r="B152" s="61"/>
      <c r="C152" s="80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x14ac:dyDescent="0.25">
      <c r="A153" s="79"/>
      <c r="B153" s="61"/>
      <c r="C153" s="80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x14ac:dyDescent="0.25">
      <c r="A154" s="79"/>
      <c r="B154" s="61"/>
      <c r="C154" s="80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x14ac:dyDescent="0.25">
      <c r="A155" s="79"/>
      <c r="B155" s="61"/>
      <c r="C155" s="80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x14ac:dyDescent="0.25">
      <c r="A156" s="79"/>
      <c r="B156" s="61"/>
      <c r="C156" s="80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x14ac:dyDescent="0.25">
      <c r="A157" s="79"/>
      <c r="B157" s="61"/>
      <c r="C157" s="80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x14ac:dyDescent="0.25">
      <c r="A158" s="79"/>
      <c r="B158" s="61"/>
      <c r="C158" s="80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x14ac:dyDescent="0.25">
      <c r="A159" s="79"/>
      <c r="B159" s="61"/>
      <c r="C159" s="80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x14ac:dyDescent="0.25">
      <c r="A160" s="79"/>
      <c r="B160" s="61"/>
      <c r="C160" s="80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x14ac:dyDescent="0.25">
      <c r="A161" s="79"/>
      <c r="B161" s="61"/>
      <c r="C161" s="80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x14ac:dyDescent="0.25">
      <c r="A162" s="79"/>
      <c r="B162" s="61"/>
      <c r="C162" s="80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x14ac:dyDescent="0.25">
      <c r="A163" s="79"/>
      <c r="B163" s="61"/>
      <c r="C163" s="80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x14ac:dyDescent="0.25">
      <c r="A164" s="79"/>
      <c r="B164" s="61"/>
      <c r="C164" s="80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x14ac:dyDescent="0.25">
      <c r="A165" s="79"/>
      <c r="B165" s="61"/>
      <c r="C165" s="80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x14ac:dyDescent="0.25">
      <c r="A166" s="79"/>
      <c r="B166" s="61"/>
      <c r="C166" s="80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x14ac:dyDescent="0.25">
      <c r="A167" s="79"/>
      <c r="B167" s="61"/>
      <c r="C167" s="80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x14ac:dyDescent="0.25">
      <c r="A168" s="79"/>
      <c r="B168" s="61"/>
      <c r="C168" s="80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x14ac:dyDescent="0.25">
      <c r="A169" s="79"/>
      <c r="B169" s="61"/>
      <c r="C169" s="80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x14ac:dyDescent="0.25">
      <c r="A170" s="79"/>
      <c r="B170" s="61"/>
      <c r="C170" s="80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x14ac:dyDescent="0.25">
      <c r="A171" s="79"/>
      <c r="B171" s="61"/>
      <c r="C171" s="80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x14ac:dyDescent="0.25">
      <c r="A172" s="79"/>
      <c r="B172" s="61"/>
      <c r="C172" s="80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x14ac:dyDescent="0.25">
      <c r="A173" s="79"/>
      <c r="B173" s="61"/>
      <c r="C173" s="80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x14ac:dyDescent="0.25">
      <c r="A174" s="79"/>
      <c r="B174" s="61"/>
      <c r="C174" s="80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x14ac:dyDescent="0.25">
      <c r="A175" s="79"/>
      <c r="B175" s="61"/>
      <c r="C175" s="80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x14ac:dyDescent="0.25">
      <c r="A176" s="79"/>
      <c r="B176" s="61"/>
      <c r="C176" s="80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x14ac:dyDescent="0.25">
      <c r="A177" s="79"/>
      <c r="B177" s="61"/>
      <c r="C177" s="80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x14ac:dyDescent="0.25">
      <c r="A178" s="79"/>
      <c r="B178" s="61"/>
      <c r="C178" s="80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x14ac:dyDescent="0.25">
      <c r="A179" s="79"/>
      <c r="B179" s="61"/>
      <c r="C179" s="80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x14ac:dyDescent="0.25">
      <c r="A180" s="79"/>
      <c r="B180" s="61"/>
      <c r="C180" s="80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x14ac:dyDescent="0.25">
      <c r="A181" s="79"/>
      <c r="B181" s="61"/>
      <c r="C181" s="80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x14ac:dyDescent="0.25">
      <c r="A182" s="79"/>
      <c r="B182" s="61"/>
      <c r="C182" s="80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x14ac:dyDescent="0.25">
      <c r="A183" s="79"/>
      <c r="B183" s="61"/>
      <c r="C183" s="80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x14ac:dyDescent="0.25">
      <c r="A184" s="79"/>
      <c r="B184" s="61"/>
      <c r="C184" s="80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x14ac:dyDescent="0.25">
      <c r="A185" s="79"/>
      <c r="B185" s="61"/>
      <c r="C185" s="80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x14ac:dyDescent="0.25">
      <c r="A186" s="79"/>
      <c r="B186" s="61"/>
      <c r="C186" s="80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x14ac:dyDescent="0.25">
      <c r="A187" s="79"/>
      <c r="B187" s="61"/>
      <c r="C187" s="80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x14ac:dyDescent="0.25">
      <c r="A188" s="79"/>
      <c r="B188" s="61"/>
      <c r="C188" s="80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x14ac:dyDescent="0.25">
      <c r="A189" s="79"/>
      <c r="B189" s="61"/>
      <c r="C189" s="80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x14ac:dyDescent="0.25">
      <c r="A190" s="79"/>
      <c r="B190" s="61"/>
      <c r="C190" s="80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x14ac:dyDescent="0.25">
      <c r="A191" s="79"/>
      <c r="B191" s="61"/>
      <c r="C191" s="80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x14ac:dyDescent="0.25">
      <c r="A192" s="79"/>
      <c r="B192" s="61"/>
      <c r="C192" s="80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x14ac:dyDescent="0.25">
      <c r="A193" s="79"/>
      <c r="B193" s="61"/>
      <c r="C193" s="80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x14ac:dyDescent="0.25">
      <c r="A194" s="79"/>
      <c r="B194" s="61"/>
      <c r="C194" s="80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x14ac:dyDescent="0.25">
      <c r="A195" s="79"/>
      <c r="B195" s="61"/>
      <c r="C195" s="80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x14ac:dyDescent="0.25">
      <c r="A196" s="79"/>
      <c r="B196" s="61"/>
      <c r="C196" s="80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x14ac:dyDescent="0.25">
      <c r="A197" s="79"/>
      <c r="B197" s="61"/>
      <c r="C197" s="80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x14ac:dyDescent="0.25">
      <c r="A198" s="79"/>
      <c r="B198" s="61"/>
      <c r="C198" s="80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x14ac:dyDescent="0.25">
      <c r="A199" s="79"/>
      <c r="B199" s="61"/>
      <c r="C199" s="80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x14ac:dyDescent="0.25">
      <c r="A200" s="79"/>
      <c r="B200" s="61"/>
      <c r="C200" s="80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x14ac:dyDescent="0.25">
      <c r="A201" s="79"/>
      <c r="B201" s="61"/>
      <c r="C201" s="80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x14ac:dyDescent="0.25">
      <c r="A202" s="79"/>
      <c r="B202" s="61"/>
      <c r="C202" s="80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x14ac:dyDescent="0.25">
      <c r="A203" s="79"/>
      <c r="B203" s="61"/>
      <c r="C203" s="80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x14ac:dyDescent="0.25">
      <c r="A204" s="79"/>
      <c r="B204" s="61"/>
      <c r="C204" s="80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x14ac:dyDescent="0.25">
      <c r="A205" s="79"/>
      <c r="B205" s="61"/>
      <c r="C205" s="80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x14ac:dyDescent="0.25">
      <c r="A206" s="79"/>
      <c r="B206" s="61"/>
      <c r="C206" s="80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x14ac:dyDescent="0.25">
      <c r="A207" s="79"/>
      <c r="B207" s="61"/>
      <c r="C207" s="80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x14ac:dyDescent="0.25">
      <c r="A208" s="79"/>
      <c r="B208" s="61"/>
      <c r="C208" s="80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x14ac:dyDescent="0.25">
      <c r="A209" s="79"/>
      <c r="B209" s="61"/>
      <c r="C209" s="80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x14ac:dyDescent="0.25">
      <c r="A210" s="79"/>
      <c r="B210" s="61"/>
      <c r="C210" s="80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x14ac:dyDescent="0.25">
      <c r="A211" s="79"/>
      <c r="B211" s="61"/>
      <c r="C211" s="80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x14ac:dyDescent="0.25">
      <c r="A212" s="79"/>
      <c r="B212" s="61"/>
      <c r="C212" s="80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x14ac:dyDescent="0.25">
      <c r="A213" s="79"/>
      <c r="B213" s="61"/>
      <c r="C213" s="80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x14ac:dyDescent="0.25">
      <c r="A214" s="79"/>
      <c r="B214" s="61"/>
      <c r="C214" s="80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x14ac:dyDescent="0.25">
      <c r="A215" s="79"/>
      <c r="B215" s="61"/>
      <c r="C215" s="80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x14ac:dyDescent="0.25">
      <c r="A216" s="79"/>
      <c r="B216" s="61"/>
      <c r="C216" s="80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x14ac:dyDescent="0.25">
      <c r="A217" s="79"/>
      <c r="B217" s="61"/>
      <c r="C217" s="80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x14ac:dyDescent="0.25">
      <c r="A218" s="79"/>
      <c r="B218" s="61"/>
      <c r="C218" s="80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x14ac:dyDescent="0.25">
      <c r="A219" s="79"/>
      <c r="B219" s="61"/>
      <c r="C219" s="80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x14ac:dyDescent="0.25">
      <c r="A220" s="79"/>
      <c r="B220" s="61"/>
      <c r="C220" s="80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x14ac:dyDescent="0.25">
      <c r="A221" s="79"/>
      <c r="B221" s="61"/>
      <c r="C221" s="80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x14ac:dyDescent="0.25">
      <c r="A222" s="79"/>
      <c r="B222" s="61"/>
      <c r="C222" s="80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x14ac:dyDescent="0.25">
      <c r="A223" s="79"/>
      <c r="B223" s="61"/>
      <c r="C223" s="80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x14ac:dyDescent="0.25">
      <c r="A224" s="79"/>
      <c r="B224" s="61"/>
      <c r="C224" s="80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x14ac:dyDescent="0.25">
      <c r="A225" s="79"/>
      <c r="B225" s="61"/>
      <c r="C225" s="80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x14ac:dyDescent="0.25">
      <c r="A226" s="79"/>
      <c r="B226" s="61"/>
      <c r="C226" s="80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x14ac:dyDescent="0.25">
      <c r="A227" s="79"/>
      <c r="B227" s="61"/>
      <c r="C227" s="80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x14ac:dyDescent="0.25">
      <c r="A228" s="79"/>
      <c r="B228" s="61"/>
      <c r="C228" s="80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x14ac:dyDescent="0.25">
      <c r="A229" s="79"/>
      <c r="B229" s="61"/>
      <c r="C229" s="80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x14ac:dyDescent="0.25">
      <c r="A230" s="79"/>
      <c r="B230" s="61"/>
      <c r="C230" s="80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x14ac:dyDescent="0.25">
      <c r="A231" s="79"/>
      <c r="B231" s="61"/>
      <c r="C231" s="80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x14ac:dyDescent="0.25">
      <c r="A232" s="79"/>
      <c r="B232" s="61"/>
      <c r="C232" s="80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x14ac:dyDescent="0.25">
      <c r="A233" s="79"/>
      <c r="B233" s="61"/>
      <c r="C233" s="80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x14ac:dyDescent="0.25">
      <c r="A234" s="79"/>
      <c r="B234" s="61"/>
      <c r="C234" s="80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x14ac:dyDescent="0.25">
      <c r="A235" s="79"/>
      <c r="B235" s="61"/>
      <c r="C235" s="80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x14ac:dyDescent="0.25">
      <c r="A236" s="79"/>
      <c r="B236" s="61"/>
      <c r="C236" s="80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x14ac:dyDescent="0.25">
      <c r="A237" s="79"/>
      <c r="B237" s="61"/>
      <c r="C237" s="80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x14ac:dyDescent="0.25">
      <c r="A238" s="79"/>
      <c r="B238" s="61"/>
      <c r="C238" s="80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x14ac:dyDescent="0.25">
      <c r="A239" s="79"/>
      <c r="B239" s="61"/>
      <c r="C239" s="80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x14ac:dyDescent="0.25">
      <c r="A240" s="79"/>
      <c r="B240" s="61"/>
      <c r="C240" s="80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x14ac:dyDescent="0.25">
      <c r="A241" s="79"/>
      <c r="B241" s="61"/>
      <c r="C241" s="80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x14ac:dyDescent="0.25">
      <c r="A242" s="79"/>
      <c r="B242" s="61"/>
      <c r="C242" s="80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x14ac:dyDescent="0.25">
      <c r="A243" s="79"/>
      <c r="B243" s="61"/>
      <c r="C243" s="80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x14ac:dyDescent="0.25">
      <c r="A244" s="79"/>
      <c r="B244" s="61"/>
      <c r="C244" s="80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x14ac:dyDescent="0.25">
      <c r="A245" s="79"/>
      <c r="B245" s="61"/>
      <c r="C245" s="80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x14ac:dyDescent="0.25">
      <c r="A246" s="79"/>
      <c r="B246" s="61"/>
      <c r="C246" s="80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x14ac:dyDescent="0.25">
      <c r="A247" s="79"/>
      <c r="B247" s="61"/>
      <c r="C247" s="80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x14ac:dyDescent="0.25">
      <c r="A248" s="79"/>
      <c r="B248" s="61"/>
      <c r="C248" s="80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x14ac:dyDescent="0.25">
      <c r="A249" s="79"/>
      <c r="B249" s="61"/>
      <c r="C249" s="80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x14ac:dyDescent="0.25">
      <c r="A250" s="79"/>
      <c r="B250" s="61"/>
      <c r="C250" s="80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x14ac:dyDescent="0.25">
      <c r="A251" s="79"/>
      <c r="B251" s="61"/>
      <c r="C251" s="80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x14ac:dyDescent="0.25">
      <c r="A252" s="79"/>
      <c r="B252" s="61"/>
      <c r="C252" s="80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x14ac:dyDescent="0.25">
      <c r="A253" s="79"/>
      <c r="B253" s="61"/>
      <c r="C253" s="80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x14ac:dyDescent="0.25">
      <c r="A254" s="79"/>
      <c r="B254" s="61"/>
      <c r="C254" s="80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x14ac:dyDescent="0.25">
      <c r="A255" s="79"/>
      <c r="B255" s="61"/>
      <c r="C255" s="80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x14ac:dyDescent="0.25">
      <c r="A256" s="79"/>
      <c r="B256" s="61"/>
      <c r="C256" s="80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x14ac:dyDescent="0.25">
      <c r="A257" s="79"/>
      <c r="B257" s="61"/>
      <c r="C257" s="80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x14ac:dyDescent="0.25">
      <c r="A258" s="79"/>
      <c r="B258" s="61"/>
      <c r="C258" s="80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x14ac:dyDescent="0.25">
      <c r="A259" s="79"/>
      <c r="B259" s="61"/>
      <c r="C259" s="80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x14ac:dyDescent="0.25">
      <c r="A260" s="79"/>
      <c r="B260" s="61"/>
      <c r="C260" s="80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x14ac:dyDescent="0.25">
      <c r="A261" s="79"/>
      <c r="B261" s="61"/>
      <c r="C261" s="80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x14ac:dyDescent="0.25">
      <c r="A262" s="79"/>
      <c r="B262" s="61"/>
      <c r="C262" s="80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x14ac:dyDescent="0.25">
      <c r="A263" s="79"/>
      <c r="B263" s="61"/>
      <c r="C263" s="80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x14ac:dyDescent="0.25">
      <c r="A264" s="79"/>
      <c r="B264" s="61"/>
      <c r="C264" s="80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x14ac:dyDescent="0.25">
      <c r="A265" s="79"/>
      <c r="B265" s="61"/>
      <c r="C265" s="80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x14ac:dyDescent="0.25">
      <c r="A266" s="79"/>
      <c r="B266" s="61"/>
      <c r="C266" s="80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x14ac:dyDescent="0.25">
      <c r="A267" s="79"/>
      <c r="B267" s="61"/>
      <c r="C267" s="80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x14ac:dyDescent="0.25">
      <c r="A268" s="79"/>
      <c r="B268" s="61"/>
      <c r="C268" s="80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x14ac:dyDescent="0.25">
      <c r="A269" s="79"/>
      <c r="B269" s="61"/>
      <c r="C269" s="80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x14ac:dyDescent="0.25">
      <c r="A270" s="79"/>
      <c r="B270" s="61"/>
      <c r="C270" s="80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x14ac:dyDescent="0.25">
      <c r="A271" s="79"/>
      <c r="B271" s="61"/>
      <c r="C271" s="80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x14ac:dyDescent="0.25">
      <c r="A272" s="79"/>
      <c r="B272" s="61"/>
      <c r="C272" s="80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x14ac:dyDescent="0.25">
      <c r="A273" s="79"/>
      <c r="B273" s="61"/>
      <c r="C273" s="80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x14ac:dyDescent="0.25">
      <c r="A274" s="79"/>
      <c r="B274" s="61"/>
      <c r="C274" s="80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x14ac:dyDescent="0.25">
      <c r="A275" s="79"/>
      <c r="B275" s="61"/>
      <c r="C275" s="80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x14ac:dyDescent="0.25">
      <c r="A276" s="79"/>
      <c r="B276" s="61"/>
      <c r="C276" s="80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x14ac:dyDescent="0.25">
      <c r="A277" s="79"/>
      <c r="B277" s="61"/>
      <c r="C277" s="80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x14ac:dyDescent="0.25">
      <c r="A278" s="79"/>
      <c r="B278" s="61"/>
      <c r="C278" s="80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x14ac:dyDescent="0.25">
      <c r="A279" s="79"/>
      <c r="B279" s="61"/>
      <c r="C279" s="80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x14ac:dyDescent="0.25">
      <c r="A280" s="79"/>
      <c r="B280" s="61"/>
      <c r="C280" s="80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x14ac:dyDescent="0.25">
      <c r="A281" s="79"/>
      <c r="B281" s="61"/>
      <c r="C281" s="80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x14ac:dyDescent="0.25">
      <c r="A282" s="79"/>
      <c r="B282" s="61"/>
      <c r="C282" s="80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x14ac:dyDescent="0.25">
      <c r="A283" s="79"/>
      <c r="B283" s="61"/>
      <c r="C283" s="80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x14ac:dyDescent="0.25">
      <c r="A284" s="79"/>
      <c r="B284" s="61"/>
      <c r="C284" s="80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x14ac:dyDescent="0.25">
      <c r="A285" s="79"/>
      <c r="B285" s="61"/>
      <c r="C285" s="80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x14ac:dyDescent="0.25">
      <c r="A286" s="79"/>
      <c r="B286" s="61"/>
      <c r="C286" s="80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x14ac:dyDescent="0.25">
      <c r="A287" s="79"/>
      <c r="B287" s="61"/>
      <c r="C287" s="80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x14ac:dyDescent="0.25">
      <c r="A288" s="79"/>
      <c r="B288" s="61"/>
      <c r="C288" s="80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x14ac:dyDescent="0.25">
      <c r="A289" s="79"/>
      <c r="B289" s="61"/>
      <c r="C289" s="80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x14ac:dyDescent="0.25">
      <c r="A290" s="79"/>
      <c r="B290" s="61"/>
      <c r="C290" s="80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x14ac:dyDescent="0.25">
      <c r="A291" s="79"/>
      <c r="B291" s="61"/>
      <c r="C291" s="80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x14ac:dyDescent="0.25">
      <c r="A292" s="79"/>
      <c r="B292" s="61"/>
      <c r="C292" s="80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x14ac:dyDescent="0.25">
      <c r="A293" s="79"/>
      <c r="B293" s="61"/>
      <c r="C293" s="80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x14ac:dyDescent="0.25">
      <c r="A294" s="79"/>
      <c r="B294" s="61"/>
      <c r="C294" s="80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x14ac:dyDescent="0.25">
      <c r="A295" s="79"/>
      <c r="B295" s="61"/>
      <c r="C295" s="80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x14ac:dyDescent="0.25">
      <c r="A296" s="79"/>
      <c r="B296" s="61"/>
      <c r="C296" s="80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x14ac:dyDescent="0.25">
      <c r="A297" s="79"/>
      <c r="B297" s="61"/>
      <c r="C297" s="80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x14ac:dyDescent="0.25">
      <c r="A298" s="79"/>
      <c r="B298" s="61"/>
      <c r="C298" s="80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x14ac:dyDescent="0.25">
      <c r="A299" s="79"/>
      <c r="B299" s="61"/>
      <c r="C299" s="80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x14ac:dyDescent="0.25">
      <c r="A300" s="79"/>
      <c r="B300" s="61"/>
      <c r="C300" s="80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x14ac:dyDescent="0.25">
      <c r="A301" s="79"/>
      <c r="B301" s="61"/>
      <c r="C301" s="80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x14ac:dyDescent="0.25">
      <c r="A302" s="79"/>
      <c r="B302" s="61"/>
      <c r="C302" s="80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x14ac:dyDescent="0.25">
      <c r="A303" s="79"/>
      <c r="B303" s="61"/>
      <c r="C303" s="80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x14ac:dyDescent="0.25">
      <c r="A304" s="79"/>
      <c r="B304" s="61"/>
      <c r="C304" s="80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x14ac:dyDescent="0.25">
      <c r="A305" s="79"/>
      <c r="B305" s="61"/>
      <c r="C305" s="80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x14ac:dyDescent="0.25">
      <c r="A306" s="79"/>
      <c r="B306" s="61"/>
      <c r="C306" s="80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x14ac:dyDescent="0.25">
      <c r="A307" s="79"/>
      <c r="B307" s="61"/>
      <c r="C307" s="80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x14ac:dyDescent="0.25">
      <c r="A308" s="79"/>
      <c r="B308" s="61"/>
      <c r="C308" s="80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x14ac:dyDescent="0.25">
      <c r="A309" s="79"/>
      <c r="B309" s="61"/>
      <c r="C309" s="80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x14ac:dyDescent="0.25">
      <c r="A310" s="79"/>
      <c r="B310" s="61"/>
      <c r="C310" s="80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x14ac:dyDescent="0.25">
      <c r="A311" s="79"/>
      <c r="B311" s="61"/>
      <c r="C311" s="80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x14ac:dyDescent="0.25">
      <c r="A312" s="79"/>
      <c r="B312" s="61"/>
      <c r="C312" s="80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x14ac:dyDescent="0.25">
      <c r="A313" s="79"/>
      <c r="B313" s="61"/>
      <c r="C313" s="80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x14ac:dyDescent="0.25">
      <c r="A314" s="79"/>
      <c r="B314" s="61"/>
      <c r="C314" s="80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x14ac:dyDescent="0.25">
      <c r="A315" s="79"/>
      <c r="B315" s="61"/>
      <c r="C315" s="80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x14ac:dyDescent="0.25">
      <c r="A316" s="79"/>
      <c r="B316" s="61"/>
      <c r="C316" s="80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x14ac:dyDescent="0.25">
      <c r="A317" s="79"/>
      <c r="B317" s="61"/>
      <c r="C317" s="80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x14ac:dyDescent="0.25">
      <c r="A318" s="79"/>
      <c r="B318" s="61"/>
      <c r="C318" s="80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x14ac:dyDescent="0.25">
      <c r="A319" s="79"/>
      <c r="B319" s="61"/>
      <c r="C319" s="80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x14ac:dyDescent="0.25">
      <c r="A320" s="79"/>
      <c r="B320" s="61"/>
      <c r="C320" s="80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x14ac:dyDescent="0.25">
      <c r="A321" s="79"/>
      <c r="B321" s="61"/>
      <c r="C321" s="80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x14ac:dyDescent="0.25">
      <c r="A322" s="79"/>
      <c r="B322" s="61"/>
      <c r="C322" s="80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x14ac:dyDescent="0.25">
      <c r="A323" s="79"/>
      <c r="B323" s="61"/>
      <c r="C323" s="80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x14ac:dyDescent="0.25">
      <c r="A324" s="79"/>
      <c r="B324" s="61"/>
      <c r="C324" s="80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x14ac:dyDescent="0.25">
      <c r="A325" s="79"/>
      <c r="B325" s="61"/>
      <c r="C325" s="80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x14ac:dyDescent="0.25">
      <c r="A326" s="79"/>
      <c r="B326" s="61"/>
      <c r="C326" s="80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x14ac:dyDescent="0.25">
      <c r="A327" s="79"/>
      <c r="B327" s="61"/>
      <c r="C327" s="80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x14ac:dyDescent="0.25">
      <c r="A328" s="79"/>
      <c r="B328" s="61"/>
      <c r="C328" s="80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x14ac:dyDescent="0.25">
      <c r="A329" s="79"/>
      <c r="B329" s="61"/>
      <c r="C329" s="80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x14ac:dyDescent="0.25">
      <c r="A330" s="79"/>
      <c r="B330" s="61"/>
      <c r="C330" s="80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x14ac:dyDescent="0.25">
      <c r="A331" s="79"/>
      <c r="B331" s="61"/>
      <c r="C331" s="80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x14ac:dyDescent="0.25">
      <c r="A332" s="79"/>
      <c r="B332" s="61"/>
      <c r="C332" s="80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x14ac:dyDescent="0.25">
      <c r="A333" s="79"/>
      <c r="B333" s="61"/>
      <c r="C333" s="80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x14ac:dyDescent="0.25">
      <c r="A334" s="79"/>
      <c r="B334" s="61"/>
      <c r="C334" s="80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x14ac:dyDescent="0.25">
      <c r="A335" s="79"/>
      <c r="B335" s="61"/>
      <c r="C335" s="80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x14ac:dyDescent="0.25">
      <c r="A336" s="79"/>
      <c r="B336" s="61"/>
      <c r="C336" s="80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x14ac:dyDescent="0.25">
      <c r="A337" s="79"/>
      <c r="B337" s="61"/>
      <c r="C337" s="80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x14ac:dyDescent="0.25">
      <c r="A338" s="79"/>
      <c r="B338" s="61"/>
      <c r="C338" s="80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x14ac:dyDescent="0.25">
      <c r="A339" s="79"/>
      <c r="B339" s="61"/>
      <c r="C339" s="80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x14ac:dyDescent="0.25">
      <c r="A340" s="79"/>
      <c r="B340" s="61"/>
      <c r="C340" s="80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x14ac:dyDescent="0.25">
      <c r="A341" s="79"/>
      <c r="B341" s="61"/>
      <c r="C341" s="80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x14ac:dyDescent="0.25">
      <c r="A342" s="79"/>
      <c r="B342" s="61"/>
      <c r="C342" s="80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x14ac:dyDescent="0.25">
      <c r="A343" s="79"/>
      <c r="B343" s="61"/>
      <c r="C343" s="80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x14ac:dyDescent="0.25">
      <c r="A344" s="79"/>
      <c r="B344" s="61"/>
      <c r="C344" s="80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x14ac:dyDescent="0.25">
      <c r="A345" s="79"/>
      <c r="B345" s="61"/>
      <c r="C345" s="80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x14ac:dyDescent="0.25">
      <c r="A346" s="79"/>
      <c r="B346" s="61"/>
      <c r="C346" s="80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x14ac:dyDescent="0.25">
      <c r="A347" s="79"/>
      <c r="B347" s="61"/>
      <c r="C347" s="80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x14ac:dyDescent="0.25">
      <c r="A348" s="79"/>
      <c r="B348" s="61"/>
      <c r="C348" s="80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x14ac:dyDescent="0.25">
      <c r="A349" s="79"/>
      <c r="B349" s="61"/>
      <c r="C349" s="80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x14ac:dyDescent="0.25">
      <c r="A350" s="79"/>
      <c r="B350" s="61"/>
      <c r="C350" s="80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x14ac:dyDescent="0.25">
      <c r="A351" s="79"/>
      <c r="B351" s="61"/>
      <c r="C351" s="80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x14ac:dyDescent="0.25">
      <c r="A352" s="79"/>
      <c r="B352" s="61"/>
      <c r="C352" s="80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x14ac:dyDescent="0.25">
      <c r="A353" s="79"/>
      <c r="B353" s="61"/>
      <c r="C353" s="80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x14ac:dyDescent="0.25">
      <c r="A354" s="79"/>
      <c r="B354" s="61"/>
      <c r="C354" s="80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x14ac:dyDescent="0.25">
      <c r="A355" s="79"/>
      <c r="B355" s="61"/>
      <c r="C355" s="80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x14ac:dyDescent="0.25">
      <c r="A356" s="79"/>
      <c r="B356" s="61"/>
      <c r="C356" s="80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x14ac:dyDescent="0.25">
      <c r="A357" s="79"/>
      <c r="B357" s="61"/>
      <c r="C357" s="80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x14ac:dyDescent="0.25">
      <c r="A358" s="79"/>
      <c r="B358" s="61"/>
      <c r="C358" s="80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x14ac:dyDescent="0.25">
      <c r="A359" s="79"/>
      <c r="B359" s="61"/>
      <c r="C359" s="80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x14ac:dyDescent="0.25">
      <c r="A360" s="79"/>
      <c r="B360" s="61"/>
      <c r="C360" s="80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x14ac:dyDescent="0.25">
      <c r="A361" s="79"/>
      <c r="B361" s="61"/>
      <c r="C361" s="80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x14ac:dyDescent="0.25">
      <c r="A362" s="79"/>
      <c r="B362" s="61"/>
      <c r="C362" s="80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x14ac:dyDescent="0.25">
      <c r="A363" s="79"/>
      <c r="B363" s="61"/>
      <c r="C363" s="80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x14ac:dyDescent="0.25">
      <c r="A364" s="79"/>
      <c r="B364" s="61"/>
      <c r="C364" s="80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x14ac:dyDescent="0.25">
      <c r="A365" s="79"/>
      <c r="B365" s="61"/>
      <c r="C365" s="80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x14ac:dyDescent="0.25">
      <c r="A366" s="79"/>
      <c r="B366" s="61"/>
      <c r="C366" s="80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x14ac:dyDescent="0.25">
      <c r="A367" s="79"/>
      <c r="B367" s="61"/>
      <c r="C367" s="80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x14ac:dyDescent="0.25">
      <c r="A368" s="79"/>
      <c r="B368" s="61"/>
      <c r="C368" s="80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x14ac:dyDescent="0.25">
      <c r="A369" s="79"/>
      <c r="B369" s="61"/>
      <c r="C369" s="80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x14ac:dyDescent="0.25">
      <c r="A370" s="79"/>
      <c r="B370" s="61"/>
      <c r="C370" s="80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x14ac:dyDescent="0.25">
      <c r="A371" s="79"/>
      <c r="B371" s="61"/>
      <c r="C371" s="80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x14ac:dyDescent="0.25">
      <c r="A372" s="79"/>
      <c r="B372" s="61"/>
      <c r="C372" s="80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x14ac:dyDescent="0.25">
      <c r="A373" s="79"/>
      <c r="B373" s="61"/>
      <c r="C373" s="80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x14ac:dyDescent="0.25">
      <c r="A374" s="79"/>
      <c r="B374" s="61"/>
      <c r="C374" s="80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x14ac:dyDescent="0.25">
      <c r="A375" s="79"/>
      <c r="B375" s="61"/>
      <c r="C375" s="80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x14ac:dyDescent="0.25">
      <c r="A376" s="79"/>
      <c r="B376" s="61"/>
      <c r="C376" s="80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x14ac:dyDescent="0.25">
      <c r="A377" s="79"/>
      <c r="B377" s="61"/>
      <c r="C377" s="80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x14ac:dyDescent="0.25">
      <c r="A378" s="79"/>
      <c r="B378" s="61"/>
      <c r="C378" s="80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x14ac:dyDescent="0.25">
      <c r="A379" s="79"/>
      <c r="B379" s="61"/>
      <c r="C379" s="80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x14ac:dyDescent="0.25">
      <c r="A380" s="79"/>
      <c r="B380" s="61"/>
      <c r="C380" s="80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x14ac:dyDescent="0.25">
      <c r="A381" s="79"/>
      <c r="B381" s="61"/>
      <c r="C381" s="80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x14ac:dyDescent="0.25">
      <c r="A382" s="79"/>
      <c r="B382" s="61"/>
      <c r="C382" s="80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x14ac:dyDescent="0.25">
      <c r="A383" s="79"/>
      <c r="B383" s="61"/>
      <c r="C383" s="80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x14ac:dyDescent="0.25">
      <c r="A384" s="79"/>
      <c r="B384" s="61"/>
      <c r="C384" s="80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x14ac:dyDescent="0.25">
      <c r="A385" s="79"/>
      <c r="B385" s="61"/>
      <c r="C385" s="80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x14ac:dyDescent="0.25">
      <c r="A386" s="79"/>
      <c r="B386" s="61"/>
      <c r="C386" s="80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x14ac:dyDescent="0.25">
      <c r="A387" s="79"/>
      <c r="B387" s="61"/>
      <c r="C387" s="80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x14ac:dyDescent="0.25">
      <c r="A388" s="79"/>
      <c r="B388" s="61"/>
      <c r="C388" s="80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x14ac:dyDescent="0.25">
      <c r="A389" s="79"/>
      <c r="B389" s="61"/>
      <c r="C389" s="80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x14ac:dyDescent="0.25">
      <c r="A390" s="79"/>
      <c r="B390" s="61"/>
      <c r="C390" s="80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x14ac:dyDescent="0.25">
      <c r="A391" s="79"/>
      <c r="B391" s="61"/>
      <c r="C391" s="80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x14ac:dyDescent="0.25">
      <c r="A392" s="79"/>
      <c r="B392" s="61"/>
      <c r="C392" s="80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x14ac:dyDescent="0.25">
      <c r="A393" s="79"/>
      <c r="B393" s="61"/>
      <c r="C393" s="80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x14ac:dyDescent="0.25">
      <c r="A394" s="79"/>
      <c r="B394" s="61"/>
      <c r="C394" s="80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x14ac:dyDescent="0.25">
      <c r="A395" s="79"/>
      <c r="B395" s="61"/>
      <c r="C395" s="80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x14ac:dyDescent="0.25">
      <c r="A396" s="79"/>
      <c r="B396" s="61"/>
      <c r="C396" s="80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x14ac:dyDescent="0.25">
      <c r="A397" s="79"/>
      <c r="B397" s="61"/>
      <c r="C397" s="80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x14ac:dyDescent="0.25">
      <c r="A398" s="79"/>
      <c r="B398" s="61"/>
      <c r="C398" s="80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x14ac:dyDescent="0.25">
      <c r="A399" s="79"/>
      <c r="B399" s="61"/>
      <c r="C399" s="80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x14ac:dyDescent="0.25">
      <c r="A400" s="79"/>
      <c r="B400" s="61"/>
      <c r="C400" s="80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x14ac:dyDescent="0.25">
      <c r="A401" s="79"/>
      <c r="B401" s="61"/>
      <c r="C401" s="80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x14ac:dyDescent="0.25">
      <c r="A402" s="79"/>
      <c r="B402" s="61"/>
      <c r="C402" s="80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x14ac:dyDescent="0.25">
      <c r="A403" s="79"/>
      <c r="B403" s="61"/>
      <c r="C403" s="80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x14ac:dyDescent="0.25">
      <c r="A404" s="79"/>
      <c r="B404" s="61"/>
      <c r="C404" s="80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x14ac:dyDescent="0.25">
      <c r="A405" s="79"/>
      <c r="B405" s="61"/>
      <c r="C405" s="80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x14ac:dyDescent="0.25">
      <c r="A406" s="79"/>
      <c r="B406" s="61"/>
      <c r="C406" s="80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x14ac:dyDescent="0.25">
      <c r="A407" s="79"/>
      <c r="B407" s="61"/>
      <c r="C407" s="80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x14ac:dyDescent="0.25">
      <c r="A408" s="79"/>
      <c r="B408" s="61"/>
      <c r="C408" s="80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x14ac:dyDescent="0.25">
      <c r="A409" s="79"/>
      <c r="B409" s="61"/>
      <c r="C409" s="80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x14ac:dyDescent="0.25">
      <c r="A410" s="79"/>
      <c r="B410" s="61"/>
      <c r="C410" s="80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x14ac:dyDescent="0.25">
      <c r="A411" s="79"/>
      <c r="B411" s="61"/>
      <c r="C411" s="80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x14ac:dyDescent="0.25">
      <c r="A412" s="79"/>
      <c r="B412" s="61"/>
      <c r="C412" s="80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x14ac:dyDescent="0.25">
      <c r="A413" s="79"/>
      <c r="B413" s="61"/>
      <c r="C413" s="80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x14ac:dyDescent="0.25">
      <c r="A414" s="79"/>
      <c r="B414" s="61"/>
      <c r="C414" s="80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x14ac:dyDescent="0.25">
      <c r="A415" s="79"/>
      <c r="B415" s="61"/>
      <c r="C415" s="80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x14ac:dyDescent="0.25">
      <c r="A416" s="79"/>
      <c r="B416" s="61"/>
      <c r="C416" s="80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x14ac:dyDescent="0.25">
      <c r="A417" s="79"/>
      <c r="B417" s="61"/>
      <c r="C417" s="80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x14ac:dyDescent="0.25">
      <c r="A418" s="79"/>
      <c r="B418" s="61"/>
      <c r="C418" s="80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x14ac:dyDescent="0.25">
      <c r="A419" s="79"/>
      <c r="B419" s="61"/>
      <c r="C419" s="80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x14ac:dyDescent="0.25">
      <c r="A420" s="79"/>
      <c r="B420" s="61"/>
      <c r="C420" s="80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x14ac:dyDescent="0.25">
      <c r="A421" s="79"/>
      <c r="B421" s="61"/>
      <c r="C421" s="80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x14ac:dyDescent="0.25">
      <c r="A422" s="79"/>
      <c r="B422" s="61"/>
      <c r="C422" s="80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x14ac:dyDescent="0.25">
      <c r="A423" s="79"/>
      <c r="B423" s="61"/>
      <c r="C423" s="80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x14ac:dyDescent="0.25">
      <c r="A424" s="79"/>
      <c r="B424" s="61"/>
      <c r="C424" s="80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x14ac:dyDescent="0.25">
      <c r="A425" s="79"/>
      <c r="B425" s="61"/>
      <c r="C425" s="80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x14ac:dyDescent="0.25">
      <c r="A426" s="79"/>
      <c r="B426" s="61"/>
      <c r="C426" s="80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x14ac:dyDescent="0.25">
      <c r="A427" s="79"/>
      <c r="B427" s="61"/>
      <c r="C427" s="80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x14ac:dyDescent="0.25">
      <c r="A428" s="79"/>
      <c r="B428" s="61"/>
      <c r="C428" s="80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x14ac:dyDescent="0.25">
      <c r="A429" s="79"/>
      <c r="B429" s="61"/>
      <c r="C429" s="80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x14ac:dyDescent="0.25">
      <c r="A430" s="79"/>
      <c r="B430" s="61"/>
      <c r="C430" s="80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x14ac:dyDescent="0.25">
      <c r="A431" s="79"/>
      <c r="B431" s="61"/>
      <c r="C431" s="80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x14ac:dyDescent="0.25">
      <c r="A432" s="79"/>
      <c r="B432" s="61"/>
      <c r="C432" s="80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x14ac:dyDescent="0.25">
      <c r="A433" s="79"/>
      <c r="B433" s="61"/>
      <c r="C433" s="80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x14ac:dyDescent="0.25">
      <c r="A434" s="79"/>
      <c r="B434" s="61"/>
      <c r="C434" s="80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x14ac:dyDescent="0.25">
      <c r="A435" s="79"/>
      <c r="B435" s="61"/>
      <c r="C435" s="80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x14ac:dyDescent="0.25">
      <c r="A436" s="79"/>
      <c r="B436" s="61"/>
      <c r="C436" s="80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x14ac:dyDescent="0.25">
      <c r="A437" s="79"/>
      <c r="B437" s="61"/>
      <c r="C437" s="80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x14ac:dyDescent="0.25">
      <c r="A438" s="79"/>
      <c r="B438" s="61"/>
      <c r="C438" s="80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x14ac:dyDescent="0.25">
      <c r="A439" s="79"/>
      <c r="B439" s="61"/>
      <c r="C439" s="80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x14ac:dyDescent="0.25">
      <c r="A440" s="79"/>
      <c r="B440" s="61"/>
      <c r="C440" s="80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x14ac:dyDescent="0.25">
      <c r="A441" s="79"/>
      <c r="B441" s="61"/>
      <c r="C441" s="80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x14ac:dyDescent="0.25">
      <c r="A442" s="79"/>
      <c r="B442" s="61"/>
      <c r="C442" s="80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x14ac:dyDescent="0.25">
      <c r="A443" s="79"/>
      <c r="B443" s="61"/>
      <c r="C443" s="80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x14ac:dyDescent="0.25">
      <c r="A444" s="79"/>
      <c r="B444" s="61"/>
      <c r="C444" s="80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x14ac:dyDescent="0.25">
      <c r="A445" s="79"/>
      <c r="B445" s="61"/>
      <c r="C445" s="80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x14ac:dyDescent="0.25">
      <c r="A446" s="79"/>
      <c r="B446" s="61"/>
      <c r="C446" s="80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x14ac:dyDescent="0.25">
      <c r="A447" s="79"/>
      <c r="B447" s="61"/>
      <c r="C447" s="80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x14ac:dyDescent="0.25">
      <c r="A448" s="79"/>
      <c r="B448" s="61"/>
      <c r="C448" s="80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x14ac:dyDescent="0.25">
      <c r="A449" s="79"/>
      <c r="B449" s="61"/>
      <c r="C449" s="80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x14ac:dyDescent="0.25">
      <c r="A450" s="79"/>
      <c r="B450" s="61"/>
      <c r="C450" s="80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x14ac:dyDescent="0.25">
      <c r="A451" s="79"/>
      <c r="B451" s="61"/>
      <c r="C451" s="80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x14ac:dyDescent="0.25">
      <c r="A452" s="79"/>
      <c r="B452" s="61"/>
      <c r="C452" s="80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x14ac:dyDescent="0.25">
      <c r="A453" s="79"/>
      <c r="B453" s="61"/>
      <c r="C453" s="80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x14ac:dyDescent="0.25">
      <c r="A454" s="79"/>
      <c r="B454" s="61"/>
      <c r="C454" s="80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x14ac:dyDescent="0.25">
      <c r="A455" s="79"/>
      <c r="B455" s="61"/>
      <c r="C455" s="80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x14ac:dyDescent="0.25">
      <c r="A456" s="79"/>
      <c r="B456" s="61"/>
      <c r="C456" s="80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x14ac:dyDescent="0.25">
      <c r="A457" s="79"/>
      <c r="B457" s="61"/>
      <c r="C457" s="80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x14ac:dyDescent="0.25">
      <c r="A458" s="79"/>
      <c r="B458" s="61"/>
      <c r="C458" s="80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x14ac:dyDescent="0.25">
      <c r="A459" s="79"/>
      <c r="B459" s="61"/>
      <c r="C459" s="80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x14ac:dyDescent="0.25">
      <c r="A460" s="79"/>
      <c r="B460" s="61"/>
      <c r="C460" s="80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x14ac:dyDescent="0.25">
      <c r="A461" s="79"/>
      <c r="B461" s="61"/>
      <c r="C461" s="80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x14ac:dyDescent="0.25">
      <c r="A462" s="79"/>
      <c r="B462" s="61"/>
      <c r="C462" s="80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x14ac:dyDescent="0.25">
      <c r="A463" s="79"/>
      <c r="B463" s="61"/>
      <c r="C463" s="80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x14ac:dyDescent="0.25">
      <c r="A464" s="79"/>
      <c r="B464" s="61"/>
      <c r="C464" s="80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x14ac:dyDescent="0.25">
      <c r="A465" s="79"/>
      <c r="B465" s="61"/>
      <c r="C465" s="80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x14ac:dyDescent="0.25">
      <c r="A466" s="79"/>
      <c r="B466" s="61"/>
      <c r="C466" s="80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x14ac:dyDescent="0.25">
      <c r="A467" s="79"/>
      <c r="B467" s="61"/>
      <c r="C467" s="80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x14ac:dyDescent="0.25">
      <c r="A468" s="79"/>
      <c r="B468" s="61"/>
      <c r="C468" s="80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x14ac:dyDescent="0.25">
      <c r="A469" s="79"/>
      <c r="B469" s="61"/>
      <c r="C469" s="80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x14ac:dyDescent="0.25">
      <c r="A470" s="79"/>
      <c r="B470" s="61"/>
      <c r="C470" s="80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x14ac:dyDescent="0.25">
      <c r="A471" s="79"/>
      <c r="B471" s="61"/>
      <c r="C471" s="80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x14ac:dyDescent="0.25">
      <c r="A472" s="79"/>
      <c r="B472" s="61"/>
      <c r="C472" s="80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x14ac:dyDescent="0.25">
      <c r="A473" s="79"/>
      <c r="B473" s="61"/>
      <c r="C473" s="80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x14ac:dyDescent="0.25">
      <c r="A474" s="79"/>
      <c r="B474" s="61"/>
      <c r="C474" s="80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x14ac:dyDescent="0.25">
      <c r="A475" s="79"/>
      <c r="B475" s="61"/>
      <c r="C475" s="80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x14ac:dyDescent="0.25">
      <c r="A476" s="79"/>
      <c r="B476" s="61"/>
      <c r="C476" s="80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x14ac:dyDescent="0.25">
      <c r="A477" s="79"/>
      <c r="B477" s="61"/>
      <c r="C477" s="80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x14ac:dyDescent="0.25">
      <c r="A478" s="79"/>
      <c r="B478" s="61"/>
      <c r="C478" s="80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x14ac:dyDescent="0.25">
      <c r="A479" s="79"/>
      <c r="B479" s="61"/>
      <c r="C479" s="80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x14ac:dyDescent="0.25">
      <c r="A480" s="79"/>
      <c r="B480" s="61"/>
      <c r="C480" s="80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x14ac:dyDescent="0.25">
      <c r="A481" s="79"/>
      <c r="B481" s="61"/>
      <c r="C481" s="80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x14ac:dyDescent="0.25">
      <c r="A482" s="79"/>
      <c r="B482" s="61"/>
      <c r="C482" s="80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x14ac:dyDescent="0.25">
      <c r="A483" s="79"/>
      <c r="B483" s="61"/>
      <c r="C483" s="80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x14ac:dyDescent="0.25">
      <c r="A484" s="79"/>
      <c r="B484" s="61"/>
      <c r="C484" s="80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x14ac:dyDescent="0.25">
      <c r="A485" s="79"/>
      <c r="B485" s="61"/>
      <c r="C485" s="80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x14ac:dyDescent="0.25">
      <c r="A486" s="79"/>
      <c r="B486" s="61"/>
      <c r="C486" s="80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x14ac:dyDescent="0.25">
      <c r="A487" s="79"/>
      <c r="B487" s="61"/>
      <c r="C487" s="80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x14ac:dyDescent="0.25">
      <c r="A488" s="79"/>
      <c r="B488" s="61"/>
      <c r="C488" s="80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x14ac:dyDescent="0.25">
      <c r="A489" s="79"/>
      <c r="B489" s="61"/>
      <c r="C489" s="80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x14ac:dyDescent="0.25">
      <c r="A490" s="79"/>
      <c r="B490" s="61"/>
      <c r="C490" s="80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x14ac:dyDescent="0.25">
      <c r="A491" s="79"/>
      <c r="B491" s="61"/>
      <c r="C491" s="80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x14ac:dyDescent="0.25">
      <c r="A492" s="79"/>
      <c r="B492" s="61"/>
      <c r="C492" s="80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x14ac:dyDescent="0.25">
      <c r="A493" s="79"/>
      <c r="B493" s="61"/>
      <c r="C493" s="80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x14ac:dyDescent="0.25">
      <c r="A494" s="79"/>
      <c r="B494" s="61"/>
      <c r="C494" s="80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x14ac:dyDescent="0.25">
      <c r="A495" s="79"/>
      <c r="B495" s="61"/>
      <c r="C495" s="80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x14ac:dyDescent="0.25">
      <c r="A496" s="79"/>
      <c r="B496" s="61"/>
      <c r="C496" s="80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x14ac:dyDescent="0.25">
      <c r="A497" s="79"/>
      <c r="B497" s="61"/>
      <c r="C497" s="80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x14ac:dyDescent="0.25">
      <c r="A498" s="79"/>
      <c r="B498" s="61"/>
      <c r="C498" s="80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x14ac:dyDescent="0.25">
      <c r="A499" s="79"/>
      <c r="B499" s="61"/>
      <c r="C499" s="80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x14ac:dyDescent="0.25">
      <c r="A500" s="79"/>
      <c r="B500" s="61"/>
      <c r="C500" s="80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x14ac:dyDescent="0.25">
      <c r="A501" s="79"/>
      <c r="B501" s="61"/>
      <c r="C501" s="80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x14ac:dyDescent="0.25">
      <c r="A502" s="79"/>
      <c r="B502" s="61"/>
      <c r="C502" s="80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x14ac:dyDescent="0.25">
      <c r="A503" s="79"/>
      <c r="B503" s="61"/>
      <c r="C503" s="80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x14ac:dyDescent="0.25">
      <c r="A504" s="79"/>
      <c r="B504" s="61"/>
      <c r="C504" s="80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x14ac:dyDescent="0.25">
      <c r="A505" s="79"/>
      <c r="B505" s="61"/>
      <c r="C505" s="80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x14ac:dyDescent="0.25">
      <c r="A506" s="79"/>
      <c r="B506" s="61"/>
      <c r="C506" s="80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x14ac:dyDescent="0.25">
      <c r="A507" s="79"/>
      <c r="B507" s="61"/>
      <c r="C507" s="80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x14ac:dyDescent="0.25">
      <c r="A508" s="79"/>
      <c r="B508" s="61"/>
      <c r="C508" s="80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x14ac:dyDescent="0.25">
      <c r="A509" s="79"/>
      <c r="B509" s="61"/>
      <c r="C509" s="80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x14ac:dyDescent="0.25">
      <c r="A510" s="79"/>
      <c r="B510" s="61"/>
      <c r="C510" s="80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x14ac:dyDescent="0.25">
      <c r="A511" s="79"/>
      <c r="B511" s="61"/>
      <c r="C511" s="80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x14ac:dyDescent="0.25">
      <c r="A512" s="79"/>
      <c r="B512" s="61"/>
      <c r="C512" s="80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x14ac:dyDescent="0.25">
      <c r="A513" s="79"/>
      <c r="B513" s="61"/>
      <c r="C513" s="80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x14ac:dyDescent="0.25">
      <c r="A514" s="79"/>
      <c r="B514" s="61"/>
      <c r="C514" s="80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x14ac:dyDescent="0.25">
      <c r="A515" s="79"/>
      <c r="B515" s="61"/>
      <c r="C515" s="80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x14ac:dyDescent="0.25">
      <c r="A516" s="79"/>
      <c r="B516" s="61"/>
      <c r="C516" s="80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x14ac:dyDescent="0.25">
      <c r="A517" s="79"/>
      <c r="B517" s="61"/>
      <c r="C517" s="80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x14ac:dyDescent="0.25">
      <c r="A518" s="79"/>
      <c r="B518" s="61"/>
      <c r="C518" s="80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x14ac:dyDescent="0.25">
      <c r="A519" s="79"/>
      <c r="B519" s="61"/>
      <c r="C519" s="80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x14ac:dyDescent="0.25">
      <c r="A520" s="79"/>
      <c r="B520" s="61"/>
      <c r="C520" s="80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x14ac:dyDescent="0.25">
      <c r="A521" s="79"/>
      <c r="B521" s="61"/>
      <c r="C521" s="80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x14ac:dyDescent="0.25">
      <c r="A522" s="79"/>
      <c r="B522" s="61"/>
      <c r="C522" s="80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x14ac:dyDescent="0.25">
      <c r="A523" s="79"/>
      <c r="B523" s="61"/>
      <c r="C523" s="80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x14ac:dyDescent="0.25">
      <c r="A524" s="79"/>
      <c r="B524" s="61"/>
      <c r="C524" s="80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x14ac:dyDescent="0.25">
      <c r="A525" s="79"/>
      <c r="B525" s="61"/>
      <c r="C525" s="80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x14ac:dyDescent="0.25">
      <c r="A526" s="79"/>
      <c r="B526" s="61"/>
      <c r="C526" s="80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x14ac:dyDescent="0.25">
      <c r="A527" s="79"/>
      <c r="B527" s="61"/>
      <c r="C527" s="80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x14ac:dyDescent="0.25">
      <c r="A528" s="79"/>
      <c r="B528" s="61"/>
      <c r="C528" s="80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x14ac:dyDescent="0.25">
      <c r="A529" s="79"/>
      <c r="B529" s="61"/>
      <c r="C529" s="80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x14ac:dyDescent="0.25">
      <c r="A530" s="79"/>
      <c r="B530" s="61"/>
      <c r="C530" s="80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x14ac:dyDescent="0.25">
      <c r="A531" s="79"/>
      <c r="B531" s="61"/>
      <c r="C531" s="80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x14ac:dyDescent="0.25">
      <c r="A532" s="79"/>
      <c r="B532" s="61"/>
      <c r="C532" s="80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x14ac:dyDescent="0.25">
      <c r="A533" s="79"/>
      <c r="B533" s="61"/>
      <c r="C533" s="80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x14ac:dyDescent="0.25">
      <c r="A534" s="79"/>
      <c r="B534" s="61"/>
      <c r="C534" s="80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x14ac:dyDescent="0.25">
      <c r="A535" s="79"/>
      <c r="B535" s="61"/>
      <c r="C535" s="80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x14ac:dyDescent="0.25">
      <c r="A536" s="79"/>
      <c r="B536" s="61"/>
      <c r="C536" s="80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x14ac:dyDescent="0.25">
      <c r="A537" s="79"/>
      <c r="B537" s="61"/>
      <c r="C537" s="80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x14ac:dyDescent="0.25">
      <c r="A538" s="79"/>
      <c r="B538" s="61"/>
      <c r="C538" s="80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x14ac:dyDescent="0.25">
      <c r="A539" s="79"/>
      <c r="B539" s="61"/>
      <c r="C539" s="80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x14ac:dyDescent="0.25">
      <c r="A540" s="79"/>
      <c r="B540" s="61"/>
      <c r="C540" s="80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x14ac:dyDescent="0.25">
      <c r="A541" s="79"/>
      <c r="B541" s="61"/>
      <c r="C541" s="80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x14ac:dyDescent="0.25">
      <c r="A542" s="79"/>
      <c r="B542" s="61"/>
      <c r="C542" s="80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x14ac:dyDescent="0.25">
      <c r="A543" s="79"/>
      <c r="B543" s="61"/>
      <c r="C543" s="80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x14ac:dyDescent="0.25">
      <c r="A544" s="79"/>
      <c r="B544" s="61"/>
      <c r="C544" s="80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x14ac:dyDescent="0.25">
      <c r="A545" s="79"/>
      <c r="B545" s="61"/>
      <c r="C545" s="80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x14ac:dyDescent="0.25">
      <c r="A546" s="79"/>
      <c r="B546" s="61"/>
      <c r="C546" s="80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x14ac:dyDescent="0.25">
      <c r="A547" s="79"/>
      <c r="B547" s="61"/>
      <c r="C547" s="80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x14ac:dyDescent="0.25">
      <c r="A548" s="79"/>
      <c r="B548" s="61"/>
      <c r="C548" s="80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x14ac:dyDescent="0.25">
      <c r="A549" s="79"/>
      <c r="B549" s="61"/>
      <c r="C549" s="80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x14ac:dyDescent="0.25">
      <c r="A550" s="79"/>
      <c r="B550" s="61"/>
      <c r="C550" s="80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x14ac:dyDescent="0.25">
      <c r="A551" s="79"/>
      <c r="B551" s="61"/>
      <c r="C551" s="80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x14ac:dyDescent="0.25">
      <c r="A552" s="79"/>
      <c r="B552" s="61"/>
      <c r="C552" s="80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x14ac:dyDescent="0.25">
      <c r="A553" s="79"/>
      <c r="B553" s="61"/>
      <c r="C553" s="80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x14ac:dyDescent="0.25">
      <c r="A554" s="79"/>
      <c r="B554" s="61"/>
      <c r="C554" s="80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x14ac:dyDescent="0.25">
      <c r="A555" s="79"/>
      <c r="B555" s="61"/>
      <c r="C555" s="80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x14ac:dyDescent="0.25">
      <c r="A556" s="79"/>
      <c r="B556" s="61"/>
      <c r="C556" s="80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s="4" customForma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</sheetData>
  <mergeCells count="10">
    <mergeCell ref="A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conditionalFormatting sqref="A4:O80">
    <cfRule type="expression" dxfId="4" priority="1">
      <formula>MOD(ROW(),2)</formula>
    </cfRule>
  </conditionalFormatting>
  <printOptions horizontalCentered="1"/>
  <pageMargins left="0.25" right="0.25" top="0.5" bottom="0.65" header="0.25" footer="0.3"/>
  <pageSetup scale="86" fitToHeight="15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FD5AC"/>
    <pageSetUpPr fitToPage="1"/>
  </sheetPr>
  <dimension ref="A1"/>
  <sheetViews>
    <sheetView showGridLines="0" zoomScaleNormal="100" workbookViewId="0">
      <selection activeCell="H13" sqref="H13"/>
    </sheetView>
  </sheetViews>
  <sheetFormatPr defaultColWidth="9.1796875" defaultRowHeight="12.5" x14ac:dyDescent="0.25"/>
  <cols>
    <col min="1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BFE3C8"/>
    <pageSetUpPr fitToPage="1"/>
  </sheetPr>
  <dimension ref="A1:K555"/>
  <sheetViews>
    <sheetView showGridLines="0" view="pageLayout" topLeftCell="A37" zoomScaleNormal="100" zoomScaleSheetLayoutView="100" workbookViewId="0">
      <selection activeCell="B12" sqref="B12"/>
    </sheetView>
  </sheetViews>
  <sheetFormatPr defaultColWidth="16.7265625" defaultRowHeight="13" x14ac:dyDescent="0.3"/>
  <cols>
    <col min="1" max="1" width="36.54296875" style="1" customWidth="1"/>
    <col min="2" max="2" width="10.6328125" style="7" customWidth="1"/>
    <col min="3" max="3" width="9.26953125" style="8" customWidth="1"/>
    <col min="4" max="4" width="8" style="8" bestFit="1" customWidth="1"/>
    <col min="5" max="5" width="10.453125" style="8" customWidth="1"/>
    <col min="6" max="6" width="11.1796875" style="2" customWidth="1"/>
    <col min="7" max="7" width="20.453125" style="2" bestFit="1" customWidth="1"/>
    <col min="8" max="8" width="20.453125" style="2" customWidth="1"/>
    <col min="9" max="9" width="6.54296875" style="2" customWidth="1"/>
    <col min="10" max="10" width="9.6328125" style="2" customWidth="1"/>
    <col min="11" max="11" width="12" style="9" customWidth="1"/>
    <col min="12" max="16384" width="16.7265625" style="2"/>
  </cols>
  <sheetData>
    <row r="1" spans="1:11" ht="17.5" x14ac:dyDescent="0.3">
      <c r="A1" s="159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63.75" customHeight="1" thickBot="1" x14ac:dyDescent="0.35">
      <c r="A2" s="53" t="s">
        <v>1</v>
      </c>
      <c r="B2" s="99" t="s">
        <v>5</v>
      </c>
      <c r="C2" s="76" t="s">
        <v>23</v>
      </c>
      <c r="D2" s="76" t="s">
        <v>19</v>
      </c>
      <c r="E2" s="76" t="s">
        <v>15</v>
      </c>
      <c r="F2" s="109" t="s">
        <v>277</v>
      </c>
      <c r="G2" s="55" t="s">
        <v>24</v>
      </c>
      <c r="H2" s="55" t="str">
        <f>"Volumetric Units" &amp;CHAR(10)&amp;"(1000 gallons or 100 cf)"</f>
        <v>Volumetric Units
(1000 gallons or 100 cf)</v>
      </c>
      <c r="I2" s="100" t="s">
        <v>7</v>
      </c>
      <c r="J2" s="100" t="s">
        <v>276</v>
      </c>
      <c r="K2" s="100" t="s">
        <v>13</v>
      </c>
    </row>
    <row r="3" spans="1:11" x14ac:dyDescent="0.3">
      <c r="A3" s="79" t="s">
        <v>64</v>
      </c>
      <c r="B3" s="114">
        <v>576</v>
      </c>
      <c r="C3" s="64" t="s">
        <v>270</v>
      </c>
      <c r="D3" s="64" t="s">
        <v>27</v>
      </c>
      <c r="E3" s="64" t="s">
        <v>16</v>
      </c>
      <c r="F3" s="64" t="s">
        <v>29</v>
      </c>
      <c r="G3" s="64" t="s">
        <v>9</v>
      </c>
      <c r="H3" s="64" t="s">
        <v>265</v>
      </c>
      <c r="I3" s="64"/>
      <c r="J3" s="64"/>
      <c r="K3" s="82"/>
    </row>
    <row r="4" spans="1:11" x14ac:dyDescent="0.3">
      <c r="A4" s="79" t="s">
        <v>65</v>
      </c>
      <c r="B4" s="114">
        <v>150</v>
      </c>
      <c r="C4" s="64" t="s">
        <v>270</v>
      </c>
      <c r="D4" s="64" t="s">
        <v>27</v>
      </c>
      <c r="E4" s="64" t="s">
        <v>16</v>
      </c>
      <c r="F4" s="64" t="s">
        <v>29</v>
      </c>
      <c r="G4" s="64" t="s">
        <v>42</v>
      </c>
      <c r="H4" s="64" t="s">
        <v>265</v>
      </c>
      <c r="I4" s="64"/>
      <c r="J4" s="64"/>
      <c r="K4" s="82"/>
    </row>
    <row r="5" spans="1:11" x14ac:dyDescent="0.3">
      <c r="A5" s="79" t="s">
        <v>67</v>
      </c>
      <c r="B5" s="114">
        <v>485</v>
      </c>
      <c r="C5" s="64" t="s">
        <v>270</v>
      </c>
      <c r="D5" s="64" t="s">
        <v>27</v>
      </c>
      <c r="E5" s="64" t="s">
        <v>16</v>
      </c>
      <c r="F5" s="64" t="s">
        <v>29</v>
      </c>
      <c r="G5" s="64" t="s">
        <v>9</v>
      </c>
      <c r="H5" s="64" t="s">
        <v>266</v>
      </c>
      <c r="I5" s="64"/>
      <c r="J5" s="64"/>
      <c r="K5" s="82"/>
    </row>
    <row r="6" spans="1:11" x14ac:dyDescent="0.3">
      <c r="A6" s="79" t="s">
        <v>70</v>
      </c>
      <c r="B6" s="115">
        <v>14000</v>
      </c>
      <c r="C6" s="64" t="s">
        <v>270</v>
      </c>
      <c r="D6" s="64" t="s">
        <v>27</v>
      </c>
      <c r="E6" s="64" t="s">
        <v>16</v>
      </c>
      <c r="F6" s="64" t="s">
        <v>29</v>
      </c>
      <c r="G6" s="64" t="s">
        <v>9</v>
      </c>
      <c r="H6" s="64" t="s">
        <v>266</v>
      </c>
      <c r="I6" s="64"/>
      <c r="J6" s="64"/>
      <c r="K6" s="82"/>
    </row>
    <row r="7" spans="1:11" x14ac:dyDescent="0.3">
      <c r="A7" s="79" t="s">
        <v>71</v>
      </c>
      <c r="B7" s="115">
        <v>1210</v>
      </c>
      <c r="C7" s="64" t="s">
        <v>270</v>
      </c>
      <c r="D7" s="64" t="s">
        <v>44</v>
      </c>
      <c r="E7" s="64" t="s">
        <v>16</v>
      </c>
      <c r="F7" s="64" t="s">
        <v>29</v>
      </c>
      <c r="G7" s="64" t="s">
        <v>42</v>
      </c>
      <c r="H7" s="64" t="s">
        <v>266</v>
      </c>
      <c r="I7" s="64"/>
      <c r="J7" s="64"/>
      <c r="K7" s="82"/>
    </row>
    <row r="8" spans="1:11" x14ac:dyDescent="0.3">
      <c r="A8" s="79" t="s">
        <v>72</v>
      </c>
      <c r="B8" s="114">
        <v>950</v>
      </c>
      <c r="C8" s="64" t="s">
        <v>270</v>
      </c>
      <c r="D8" s="64" t="s">
        <v>18</v>
      </c>
      <c r="E8" s="64" t="s">
        <v>16</v>
      </c>
      <c r="F8" s="64" t="s">
        <v>29</v>
      </c>
      <c r="G8" s="64" t="s">
        <v>9</v>
      </c>
      <c r="H8" s="64" t="s">
        <v>265</v>
      </c>
      <c r="I8" s="64"/>
      <c r="J8" s="64"/>
      <c r="K8" s="82"/>
    </row>
    <row r="9" spans="1:11" ht="25" x14ac:dyDescent="0.3">
      <c r="A9" s="79" t="s">
        <v>73</v>
      </c>
      <c r="B9" s="115">
        <v>3700</v>
      </c>
      <c r="C9" s="64" t="s">
        <v>270</v>
      </c>
      <c r="D9" s="64" t="s">
        <v>43</v>
      </c>
      <c r="E9" s="64" t="s">
        <v>16</v>
      </c>
      <c r="F9" s="113">
        <v>15</v>
      </c>
      <c r="G9" s="64" t="s">
        <v>9</v>
      </c>
      <c r="H9" s="64" t="s">
        <v>266</v>
      </c>
      <c r="I9" s="64"/>
      <c r="J9" s="64"/>
      <c r="K9" s="82"/>
    </row>
    <row r="10" spans="1:11" x14ac:dyDescent="0.3">
      <c r="A10" s="79" t="s">
        <v>74</v>
      </c>
      <c r="B10" s="115">
        <v>13250</v>
      </c>
      <c r="C10" s="64" t="s">
        <v>271</v>
      </c>
      <c r="D10" s="64" t="s">
        <v>27</v>
      </c>
      <c r="E10" s="64" t="s">
        <v>16</v>
      </c>
      <c r="F10" s="64" t="s">
        <v>29</v>
      </c>
      <c r="G10" s="64" t="s">
        <v>9</v>
      </c>
      <c r="H10" s="64" t="s">
        <v>265</v>
      </c>
      <c r="I10" s="64"/>
      <c r="J10" s="64"/>
      <c r="K10" s="82"/>
    </row>
    <row r="11" spans="1:11" ht="25" x14ac:dyDescent="0.3">
      <c r="A11" s="79" t="s">
        <v>75</v>
      </c>
      <c r="B11" s="115">
        <v>7533</v>
      </c>
      <c r="C11" s="64" t="s">
        <v>271</v>
      </c>
      <c r="D11" s="64" t="s">
        <v>43</v>
      </c>
      <c r="E11" s="64" t="s">
        <v>16</v>
      </c>
      <c r="F11" s="64" t="s">
        <v>29</v>
      </c>
      <c r="G11" s="64" t="s">
        <v>42</v>
      </c>
      <c r="H11" s="64" t="s">
        <v>265</v>
      </c>
      <c r="I11" s="64"/>
      <c r="J11" s="64"/>
      <c r="K11" s="82"/>
    </row>
    <row r="12" spans="1:11" ht="25" x14ac:dyDescent="0.3">
      <c r="A12" s="79" t="s">
        <v>76</v>
      </c>
      <c r="B12" s="114">
        <v>300</v>
      </c>
      <c r="C12" s="64" t="s">
        <v>270</v>
      </c>
      <c r="D12" s="64" t="s">
        <v>43</v>
      </c>
      <c r="E12" s="64" t="s">
        <v>28</v>
      </c>
      <c r="F12" s="64" t="s">
        <v>29</v>
      </c>
      <c r="G12" s="64" t="s">
        <v>9</v>
      </c>
      <c r="H12" s="64" t="s">
        <v>265</v>
      </c>
      <c r="I12" s="64"/>
      <c r="J12" s="64"/>
      <c r="K12" s="82"/>
    </row>
    <row r="13" spans="1:11" x14ac:dyDescent="0.3">
      <c r="A13" s="79" t="s">
        <v>77</v>
      </c>
      <c r="B13" s="114">
        <v>915</v>
      </c>
      <c r="C13" s="64" t="s">
        <v>270</v>
      </c>
      <c r="D13" s="64" t="s">
        <v>27</v>
      </c>
      <c r="E13" s="64" t="s">
        <v>16</v>
      </c>
      <c r="F13" s="64" t="s">
        <v>29</v>
      </c>
      <c r="G13" s="64" t="s">
        <v>9</v>
      </c>
      <c r="H13" s="64" t="s">
        <v>265</v>
      </c>
      <c r="I13" s="64"/>
      <c r="J13" s="64"/>
      <c r="K13" s="82"/>
    </row>
    <row r="14" spans="1:11" x14ac:dyDescent="0.3">
      <c r="A14" s="79" t="s">
        <v>78</v>
      </c>
      <c r="B14" s="114">
        <v>50</v>
      </c>
      <c r="C14" s="64" t="s">
        <v>271</v>
      </c>
      <c r="D14" s="64" t="s">
        <v>27</v>
      </c>
      <c r="E14" s="64" t="s">
        <v>16</v>
      </c>
      <c r="F14" s="64" t="s">
        <v>29</v>
      </c>
      <c r="G14" s="64" t="s">
        <v>9</v>
      </c>
      <c r="H14" s="64" t="s">
        <v>265</v>
      </c>
      <c r="I14" s="64"/>
      <c r="J14" s="64"/>
      <c r="K14" s="82"/>
    </row>
    <row r="15" spans="1:11" x14ac:dyDescent="0.3">
      <c r="A15" s="79" t="s">
        <v>79</v>
      </c>
      <c r="B15" s="115">
        <v>1030</v>
      </c>
      <c r="C15" s="64" t="s">
        <v>270</v>
      </c>
      <c r="D15" s="64" t="s">
        <v>27</v>
      </c>
      <c r="E15" s="64" t="s">
        <v>16</v>
      </c>
      <c r="F15" s="64" t="s">
        <v>29</v>
      </c>
      <c r="G15" s="64" t="s">
        <v>42</v>
      </c>
      <c r="H15" s="64" t="s">
        <v>265</v>
      </c>
      <c r="I15" s="64"/>
      <c r="J15" s="64"/>
      <c r="K15" s="82"/>
    </row>
    <row r="16" spans="1:11" x14ac:dyDescent="0.3">
      <c r="A16" s="79" t="s">
        <v>80</v>
      </c>
      <c r="B16" s="115">
        <v>1512</v>
      </c>
      <c r="C16" s="64" t="s">
        <v>270</v>
      </c>
      <c r="D16" s="64" t="s">
        <v>27</v>
      </c>
      <c r="E16" s="64" t="s">
        <v>16</v>
      </c>
      <c r="F16" s="64" t="s">
        <v>29</v>
      </c>
      <c r="G16" s="64" t="s">
        <v>8</v>
      </c>
      <c r="H16" s="64" t="s">
        <v>265</v>
      </c>
      <c r="I16" s="64">
        <v>1</v>
      </c>
      <c r="J16" s="64">
        <v>14.3</v>
      </c>
      <c r="K16" s="82"/>
    </row>
    <row r="17" spans="1:11" x14ac:dyDescent="0.3">
      <c r="A17" s="79" t="s">
        <v>81</v>
      </c>
      <c r="B17" s="115">
        <v>33975</v>
      </c>
      <c r="C17" s="64" t="s">
        <v>270</v>
      </c>
      <c r="D17" s="64" t="s">
        <v>27</v>
      </c>
      <c r="E17" s="64" t="s">
        <v>16</v>
      </c>
      <c r="F17" s="113">
        <v>5</v>
      </c>
      <c r="G17" s="64" t="s">
        <v>9</v>
      </c>
      <c r="H17" s="64" t="s">
        <v>265</v>
      </c>
      <c r="I17" s="64"/>
      <c r="J17" s="64"/>
      <c r="K17" s="82"/>
    </row>
    <row r="18" spans="1:11" x14ac:dyDescent="0.3">
      <c r="A18" s="79" t="s">
        <v>83</v>
      </c>
      <c r="B18" s="115">
        <v>12200</v>
      </c>
      <c r="C18" s="64" t="s">
        <v>270</v>
      </c>
      <c r="D18" s="64" t="s">
        <v>27</v>
      </c>
      <c r="E18" s="64" t="s">
        <v>17</v>
      </c>
      <c r="F18" s="64" t="s">
        <v>29</v>
      </c>
      <c r="G18" s="64" t="s">
        <v>9</v>
      </c>
      <c r="H18" s="64" t="s">
        <v>266</v>
      </c>
      <c r="I18" s="64"/>
      <c r="J18" s="64"/>
      <c r="K18" s="82"/>
    </row>
    <row r="19" spans="1:11" x14ac:dyDescent="0.3">
      <c r="A19" s="79" t="s">
        <v>84</v>
      </c>
      <c r="B19" s="115">
        <v>1782</v>
      </c>
      <c r="C19" s="64" t="s">
        <v>270</v>
      </c>
      <c r="D19" s="64" t="s">
        <v>27</v>
      </c>
      <c r="E19" s="64" t="s">
        <v>16</v>
      </c>
      <c r="F19" s="64" t="s">
        <v>29</v>
      </c>
      <c r="G19" s="64" t="s">
        <v>9</v>
      </c>
      <c r="H19" s="64" t="s">
        <v>265</v>
      </c>
      <c r="I19" s="64"/>
      <c r="J19" s="64"/>
      <c r="K19" s="82"/>
    </row>
    <row r="20" spans="1:11" x14ac:dyDescent="0.3">
      <c r="A20" s="79" t="s">
        <v>86</v>
      </c>
      <c r="B20" s="115">
        <v>4300</v>
      </c>
      <c r="C20" s="64" t="s">
        <v>270</v>
      </c>
      <c r="D20" s="64" t="s">
        <v>44</v>
      </c>
      <c r="E20" s="64" t="s">
        <v>16</v>
      </c>
      <c r="F20" s="64" t="s">
        <v>29</v>
      </c>
      <c r="G20" s="64" t="s">
        <v>42</v>
      </c>
      <c r="H20" s="64" t="s">
        <v>265</v>
      </c>
      <c r="I20" s="64"/>
      <c r="J20" s="64"/>
      <c r="K20" s="82"/>
    </row>
    <row r="21" spans="1:11" x14ac:dyDescent="0.3">
      <c r="A21" s="79" t="s">
        <v>88</v>
      </c>
      <c r="B21" s="115">
        <v>1058</v>
      </c>
      <c r="C21" s="64" t="s">
        <v>271</v>
      </c>
      <c r="D21" s="64" t="s">
        <v>27</v>
      </c>
      <c r="E21" s="64" t="s">
        <v>16</v>
      </c>
      <c r="F21" s="64" t="s">
        <v>29</v>
      </c>
      <c r="G21" s="64" t="s">
        <v>42</v>
      </c>
      <c r="H21" s="64" t="s">
        <v>265</v>
      </c>
      <c r="I21" s="64"/>
      <c r="J21" s="64"/>
      <c r="K21" s="82"/>
    </row>
    <row r="22" spans="1:11" x14ac:dyDescent="0.3">
      <c r="A22" s="79" t="s">
        <v>89</v>
      </c>
      <c r="B22" s="115">
        <v>42000</v>
      </c>
      <c r="C22" s="64" t="s">
        <v>270</v>
      </c>
      <c r="D22" s="64" t="s">
        <v>18</v>
      </c>
      <c r="E22" s="64" t="s">
        <v>28</v>
      </c>
      <c r="F22" s="64" t="s">
        <v>29</v>
      </c>
      <c r="G22" s="64" t="s">
        <v>9</v>
      </c>
      <c r="H22" s="64" t="s">
        <v>266</v>
      </c>
      <c r="I22" s="64"/>
      <c r="J22" s="64"/>
      <c r="K22" s="82"/>
    </row>
    <row r="23" spans="1:11" x14ac:dyDescent="0.3">
      <c r="A23" s="79" t="s">
        <v>90</v>
      </c>
      <c r="B23" s="114">
        <v>250</v>
      </c>
      <c r="C23" s="64" t="s">
        <v>270</v>
      </c>
      <c r="D23" s="64" t="s">
        <v>27</v>
      </c>
      <c r="E23" s="64" t="s">
        <v>16</v>
      </c>
      <c r="F23" s="64" t="s">
        <v>29</v>
      </c>
      <c r="G23" s="64" t="s">
        <v>42</v>
      </c>
      <c r="H23" s="64" t="s">
        <v>265</v>
      </c>
      <c r="I23" s="64"/>
      <c r="J23" s="64"/>
      <c r="K23" s="82"/>
    </row>
    <row r="24" spans="1:11" x14ac:dyDescent="0.3">
      <c r="A24" s="79" t="s">
        <v>92</v>
      </c>
      <c r="B24" s="115">
        <v>7920</v>
      </c>
      <c r="C24" s="64" t="s">
        <v>270</v>
      </c>
      <c r="D24" s="64" t="s">
        <v>27</v>
      </c>
      <c r="E24" s="64" t="s">
        <v>16</v>
      </c>
      <c r="F24" s="64" t="s">
        <v>29</v>
      </c>
      <c r="G24" s="64" t="s">
        <v>42</v>
      </c>
      <c r="H24" s="64" t="s">
        <v>267</v>
      </c>
      <c r="I24" s="64"/>
      <c r="J24" s="64"/>
      <c r="K24" s="82"/>
    </row>
    <row r="25" spans="1:11" x14ac:dyDescent="0.3">
      <c r="A25" s="79" t="s">
        <v>98</v>
      </c>
      <c r="B25" s="114">
        <v>950</v>
      </c>
      <c r="C25" s="64" t="s">
        <v>270</v>
      </c>
      <c r="D25" s="64" t="s">
        <v>27</v>
      </c>
      <c r="E25" s="64" t="s">
        <v>16</v>
      </c>
      <c r="F25" s="113">
        <v>10</v>
      </c>
      <c r="G25" s="64" t="s">
        <v>9</v>
      </c>
      <c r="H25" s="64" t="s">
        <v>265</v>
      </c>
      <c r="I25" s="64"/>
      <c r="J25" s="64"/>
      <c r="K25" s="82"/>
    </row>
    <row r="26" spans="1:11" x14ac:dyDescent="0.3">
      <c r="A26" s="79" t="s">
        <v>101</v>
      </c>
      <c r="B26" s="115">
        <v>15296</v>
      </c>
      <c r="C26" s="64" t="s">
        <v>270</v>
      </c>
      <c r="D26" s="64" t="s">
        <v>27</v>
      </c>
      <c r="E26" s="64" t="s">
        <v>16</v>
      </c>
      <c r="F26" s="113">
        <v>10</v>
      </c>
      <c r="G26" s="64" t="s">
        <v>9</v>
      </c>
      <c r="H26" s="64" t="s">
        <v>266</v>
      </c>
      <c r="I26" s="64"/>
      <c r="J26" s="64"/>
      <c r="K26" s="82"/>
    </row>
    <row r="27" spans="1:11" x14ac:dyDescent="0.3">
      <c r="A27" s="79" t="s">
        <v>103</v>
      </c>
      <c r="B27" s="114">
        <v>450</v>
      </c>
      <c r="C27" s="64" t="s">
        <v>270</v>
      </c>
      <c r="D27" s="64" t="s">
        <v>27</v>
      </c>
      <c r="E27" s="64" t="s">
        <v>16</v>
      </c>
      <c r="F27" s="64" t="s">
        <v>29</v>
      </c>
      <c r="G27" s="64" t="s">
        <v>42</v>
      </c>
      <c r="H27" s="64" t="s">
        <v>265</v>
      </c>
      <c r="I27" s="64"/>
      <c r="J27" s="64"/>
      <c r="K27" s="82"/>
    </row>
    <row r="28" spans="1:11" x14ac:dyDescent="0.3">
      <c r="A28" s="79" t="s">
        <v>104</v>
      </c>
      <c r="B28" s="115">
        <v>1490</v>
      </c>
      <c r="C28" s="64" t="s">
        <v>270</v>
      </c>
      <c r="D28" s="64" t="s">
        <v>27</v>
      </c>
      <c r="E28" s="64" t="s">
        <v>16</v>
      </c>
      <c r="F28" s="64" t="s">
        <v>29</v>
      </c>
      <c r="G28" s="64" t="s">
        <v>9</v>
      </c>
      <c r="H28" s="64" t="s">
        <v>265</v>
      </c>
      <c r="I28" s="64"/>
      <c r="J28" s="64"/>
      <c r="K28" s="82"/>
    </row>
    <row r="29" spans="1:11" x14ac:dyDescent="0.3">
      <c r="A29" s="79" t="s">
        <v>112</v>
      </c>
      <c r="B29" s="115">
        <v>19854</v>
      </c>
      <c r="C29" s="64" t="s">
        <v>270</v>
      </c>
      <c r="D29" s="64" t="s">
        <v>44</v>
      </c>
      <c r="E29" s="64" t="s">
        <v>16</v>
      </c>
      <c r="F29" s="64" t="s">
        <v>29</v>
      </c>
      <c r="G29" s="64" t="s">
        <v>42</v>
      </c>
      <c r="H29" s="64" t="s">
        <v>265</v>
      </c>
      <c r="I29" s="64"/>
      <c r="J29" s="64"/>
      <c r="K29" s="82"/>
    </row>
    <row r="30" spans="1:11" x14ac:dyDescent="0.3">
      <c r="A30" s="79" t="s">
        <v>114</v>
      </c>
      <c r="B30" s="115">
        <v>1400</v>
      </c>
      <c r="C30" s="64" t="s">
        <v>270</v>
      </c>
      <c r="D30" s="64" t="s">
        <v>27</v>
      </c>
      <c r="E30" s="64" t="s">
        <v>28</v>
      </c>
      <c r="F30" s="64" t="s">
        <v>29</v>
      </c>
      <c r="G30" s="64" t="s">
        <v>9</v>
      </c>
      <c r="H30" s="64" t="s">
        <v>265</v>
      </c>
      <c r="I30" s="64"/>
      <c r="J30" s="64"/>
      <c r="K30" s="82"/>
    </row>
    <row r="31" spans="1:11" x14ac:dyDescent="0.3">
      <c r="A31" s="79" t="s">
        <v>123</v>
      </c>
      <c r="B31" s="115">
        <v>6003</v>
      </c>
      <c r="C31" s="64" t="s">
        <v>270</v>
      </c>
      <c r="D31" s="64" t="s">
        <v>27</v>
      </c>
      <c r="E31" s="64" t="s">
        <v>16</v>
      </c>
      <c r="F31" s="64" t="s">
        <v>29</v>
      </c>
      <c r="G31" s="64" t="s">
        <v>8</v>
      </c>
      <c r="H31" s="64" t="s">
        <v>266</v>
      </c>
      <c r="I31" s="64">
        <v>4</v>
      </c>
      <c r="J31" s="64">
        <v>15</v>
      </c>
      <c r="K31" s="82"/>
    </row>
    <row r="32" spans="1:11" x14ac:dyDescent="0.3">
      <c r="A32" s="79" t="s">
        <v>125</v>
      </c>
      <c r="B32" s="115">
        <v>1700</v>
      </c>
      <c r="C32" s="64" t="s">
        <v>270</v>
      </c>
      <c r="D32" s="64" t="s">
        <v>18</v>
      </c>
      <c r="E32" s="64" t="s">
        <v>16</v>
      </c>
      <c r="F32" s="64" t="s">
        <v>29</v>
      </c>
      <c r="G32" s="64" t="s">
        <v>9</v>
      </c>
      <c r="H32" s="64" t="s">
        <v>265</v>
      </c>
      <c r="I32" s="64"/>
      <c r="J32" s="64"/>
      <c r="K32" s="82"/>
    </row>
    <row r="33" spans="1:11" x14ac:dyDescent="0.3">
      <c r="A33" s="79" t="s">
        <v>126</v>
      </c>
      <c r="B33" s="115">
        <v>9331</v>
      </c>
      <c r="C33" s="64" t="s">
        <v>270</v>
      </c>
      <c r="D33" s="64" t="s">
        <v>44</v>
      </c>
      <c r="E33" s="64" t="s">
        <v>16</v>
      </c>
      <c r="F33" s="64" t="s">
        <v>29</v>
      </c>
      <c r="G33" s="64" t="s">
        <v>9</v>
      </c>
      <c r="H33" s="64" t="s">
        <v>266</v>
      </c>
      <c r="I33" s="64"/>
      <c r="J33" s="64"/>
      <c r="K33" s="82"/>
    </row>
    <row r="34" spans="1:11" x14ac:dyDescent="0.3">
      <c r="A34" s="79" t="s">
        <v>127</v>
      </c>
      <c r="B34" s="115">
        <v>9734</v>
      </c>
      <c r="C34" s="64" t="s">
        <v>270</v>
      </c>
      <c r="D34" s="64" t="s">
        <v>27</v>
      </c>
      <c r="E34" s="64" t="s">
        <v>28</v>
      </c>
      <c r="F34" s="64" t="s">
        <v>29</v>
      </c>
      <c r="G34" s="64" t="s">
        <v>9</v>
      </c>
      <c r="H34" s="64" t="s">
        <v>266</v>
      </c>
      <c r="I34" s="64"/>
      <c r="J34" s="64"/>
      <c r="K34" s="82"/>
    </row>
    <row r="35" spans="1:11" x14ac:dyDescent="0.3">
      <c r="A35" s="79" t="s">
        <v>128</v>
      </c>
      <c r="B35" s="115">
        <v>3076</v>
      </c>
      <c r="C35" s="64" t="s">
        <v>270</v>
      </c>
      <c r="D35" s="64" t="s">
        <v>27</v>
      </c>
      <c r="E35" s="64" t="s">
        <v>16</v>
      </c>
      <c r="F35" s="64" t="s">
        <v>29</v>
      </c>
      <c r="G35" s="64" t="s">
        <v>9</v>
      </c>
      <c r="H35" s="64" t="s">
        <v>265</v>
      </c>
      <c r="I35" s="64"/>
      <c r="J35" s="64"/>
      <c r="K35" s="82"/>
    </row>
    <row r="36" spans="1:11" x14ac:dyDescent="0.3">
      <c r="A36" s="79" t="s">
        <v>129</v>
      </c>
      <c r="B36" s="115">
        <v>1550</v>
      </c>
      <c r="C36" s="64" t="s">
        <v>270</v>
      </c>
      <c r="D36" s="64" t="s">
        <v>27</v>
      </c>
      <c r="E36" s="64" t="s">
        <v>16</v>
      </c>
      <c r="F36" s="113">
        <v>7.48</v>
      </c>
      <c r="G36" s="64" t="s">
        <v>9</v>
      </c>
      <c r="H36" s="64" t="s">
        <v>265</v>
      </c>
      <c r="I36" s="64"/>
      <c r="J36" s="64"/>
      <c r="K36" s="82"/>
    </row>
    <row r="37" spans="1:11" x14ac:dyDescent="0.3">
      <c r="A37" s="79" t="s">
        <v>142</v>
      </c>
      <c r="B37" s="115">
        <v>1900</v>
      </c>
      <c r="C37" s="64" t="s">
        <v>271</v>
      </c>
      <c r="D37" s="64" t="s">
        <v>27</v>
      </c>
      <c r="E37" s="64" t="s">
        <v>16</v>
      </c>
      <c r="F37" s="113">
        <v>25</v>
      </c>
      <c r="G37" s="64" t="s">
        <v>9</v>
      </c>
      <c r="H37" s="64" t="s">
        <v>265</v>
      </c>
      <c r="I37" s="64"/>
      <c r="J37" s="64"/>
      <c r="K37" s="82"/>
    </row>
    <row r="38" spans="1:11" x14ac:dyDescent="0.3">
      <c r="A38" s="79" t="s">
        <v>143</v>
      </c>
      <c r="B38" s="115">
        <v>7600</v>
      </c>
      <c r="C38" s="64" t="s">
        <v>271</v>
      </c>
      <c r="D38" s="64" t="s">
        <v>27</v>
      </c>
      <c r="E38" s="64" t="s">
        <v>16</v>
      </c>
      <c r="F38" s="64" t="s">
        <v>29</v>
      </c>
      <c r="G38" s="64" t="s">
        <v>9</v>
      </c>
      <c r="H38" s="64" t="s">
        <v>266</v>
      </c>
      <c r="I38" s="64"/>
      <c r="J38" s="64"/>
      <c r="K38" s="82"/>
    </row>
    <row r="39" spans="1:11" x14ac:dyDescent="0.3">
      <c r="A39" s="79" t="s">
        <v>146</v>
      </c>
      <c r="B39" s="114">
        <v>462</v>
      </c>
      <c r="C39" s="64" t="s">
        <v>271</v>
      </c>
      <c r="D39" s="64" t="s">
        <v>18</v>
      </c>
      <c r="E39" s="64" t="s">
        <v>16</v>
      </c>
      <c r="F39" s="64" t="s">
        <v>29</v>
      </c>
      <c r="G39" s="64" t="s">
        <v>9</v>
      </c>
      <c r="H39" s="64" t="s">
        <v>265</v>
      </c>
      <c r="I39" s="64"/>
      <c r="J39" s="64"/>
      <c r="K39" s="82">
        <f>'Commercial Wastewater Billing'!I35/'Commercial Wastewater Billing'!H35</f>
        <v>1.1316590835811271</v>
      </c>
    </row>
    <row r="40" spans="1:11" x14ac:dyDescent="0.3">
      <c r="A40" s="79" t="s">
        <v>148</v>
      </c>
      <c r="B40" s="114">
        <v>700</v>
      </c>
      <c r="C40" s="64" t="s">
        <v>270</v>
      </c>
      <c r="D40" s="64" t="s">
        <v>27</v>
      </c>
      <c r="E40" s="64" t="s">
        <v>16</v>
      </c>
      <c r="F40" s="64" t="s">
        <v>29</v>
      </c>
      <c r="G40" s="64" t="s">
        <v>9</v>
      </c>
      <c r="H40" s="64" t="s">
        <v>265</v>
      </c>
      <c r="I40" s="64"/>
      <c r="J40" s="64"/>
      <c r="K40" s="82"/>
    </row>
    <row r="41" spans="1:11" ht="25" x14ac:dyDescent="0.3">
      <c r="A41" s="79" t="s">
        <v>154</v>
      </c>
      <c r="B41" s="115">
        <v>2818</v>
      </c>
      <c r="C41" s="64" t="s">
        <v>271</v>
      </c>
      <c r="D41" s="64" t="s">
        <v>43</v>
      </c>
      <c r="E41" s="64" t="s">
        <v>16</v>
      </c>
      <c r="F41" s="64" t="s">
        <v>29</v>
      </c>
      <c r="G41" s="64" t="s">
        <v>9</v>
      </c>
      <c r="H41" s="64" t="s">
        <v>265</v>
      </c>
      <c r="I41" s="64"/>
      <c r="J41" s="64"/>
      <c r="K41" s="82"/>
    </row>
    <row r="42" spans="1:11" x14ac:dyDescent="0.3">
      <c r="A42" s="79" t="s">
        <v>157</v>
      </c>
      <c r="B42" s="115">
        <v>4500</v>
      </c>
      <c r="C42" s="64" t="s">
        <v>271</v>
      </c>
      <c r="D42" s="64" t="s">
        <v>27</v>
      </c>
      <c r="E42" s="64" t="s">
        <v>16</v>
      </c>
      <c r="F42" s="64" t="s">
        <v>29</v>
      </c>
      <c r="G42" s="64" t="s">
        <v>9</v>
      </c>
      <c r="H42" s="64" t="s">
        <v>265</v>
      </c>
      <c r="I42" s="64"/>
      <c r="J42" s="64"/>
      <c r="K42" s="82"/>
    </row>
    <row r="43" spans="1:11" x14ac:dyDescent="0.3">
      <c r="A43" s="79" t="s">
        <v>162</v>
      </c>
      <c r="B43" s="115">
        <v>5806</v>
      </c>
      <c r="C43" s="64" t="s">
        <v>270</v>
      </c>
      <c r="D43" s="64" t="s">
        <v>27</v>
      </c>
      <c r="E43" s="64" t="s">
        <v>16</v>
      </c>
      <c r="F43" s="64" t="s">
        <v>29</v>
      </c>
      <c r="G43" s="64" t="s">
        <v>9</v>
      </c>
      <c r="H43" s="64" t="s">
        <v>265</v>
      </c>
      <c r="I43" s="64"/>
      <c r="J43" s="64"/>
      <c r="K43" s="82"/>
    </row>
    <row r="44" spans="1:11" x14ac:dyDescent="0.3">
      <c r="A44" s="79" t="s">
        <v>163</v>
      </c>
      <c r="B44" s="115">
        <v>5420</v>
      </c>
      <c r="C44" s="64" t="s">
        <v>270</v>
      </c>
      <c r="D44" s="64" t="s">
        <v>27</v>
      </c>
      <c r="E44" s="64" t="s">
        <v>16</v>
      </c>
      <c r="F44" s="64" t="s">
        <v>29</v>
      </c>
      <c r="G44" s="64" t="s">
        <v>9</v>
      </c>
      <c r="H44" s="64" t="s">
        <v>265</v>
      </c>
      <c r="I44" s="64"/>
      <c r="J44" s="64"/>
      <c r="K44" s="82"/>
    </row>
    <row r="45" spans="1:11" x14ac:dyDescent="0.3">
      <c r="A45" s="79" t="s">
        <v>165</v>
      </c>
      <c r="B45" s="115">
        <v>8700</v>
      </c>
      <c r="C45" s="64" t="s">
        <v>270</v>
      </c>
      <c r="D45" s="64" t="s">
        <v>27</v>
      </c>
      <c r="E45" s="64" t="s">
        <v>16</v>
      </c>
      <c r="F45" s="64" t="s">
        <v>29</v>
      </c>
      <c r="G45" s="64" t="s">
        <v>9</v>
      </c>
      <c r="H45" s="64" t="s">
        <v>265</v>
      </c>
      <c r="I45" s="64"/>
      <c r="J45" s="64"/>
      <c r="K45" s="82"/>
    </row>
    <row r="46" spans="1:11" x14ac:dyDescent="0.3">
      <c r="A46" s="79" t="s">
        <v>167</v>
      </c>
      <c r="B46" s="115">
        <v>2935</v>
      </c>
      <c r="C46" s="64" t="s">
        <v>270</v>
      </c>
      <c r="D46" s="64" t="s">
        <v>18</v>
      </c>
      <c r="E46" s="64" t="s">
        <v>17</v>
      </c>
      <c r="F46" s="64" t="s">
        <v>29</v>
      </c>
      <c r="G46" s="64" t="s">
        <v>8</v>
      </c>
      <c r="H46" s="64" t="s">
        <v>265</v>
      </c>
      <c r="I46" s="64">
        <v>1</v>
      </c>
      <c r="J46" s="64">
        <v>10</v>
      </c>
      <c r="K46" s="82"/>
    </row>
    <row r="47" spans="1:11" x14ac:dyDescent="0.3">
      <c r="A47" s="79" t="s">
        <v>172</v>
      </c>
      <c r="B47" s="115">
        <v>4766</v>
      </c>
      <c r="C47" s="64" t="s">
        <v>270</v>
      </c>
      <c r="D47" s="64" t="s">
        <v>27</v>
      </c>
      <c r="E47" s="64" t="s">
        <v>16</v>
      </c>
      <c r="F47" s="64" t="s">
        <v>29</v>
      </c>
      <c r="G47" s="64" t="s">
        <v>8</v>
      </c>
      <c r="H47" s="64" t="s">
        <v>265</v>
      </c>
      <c r="I47" s="64">
        <v>1</v>
      </c>
      <c r="J47" s="64">
        <v>13.5</v>
      </c>
      <c r="K47" s="82"/>
    </row>
    <row r="48" spans="1:11" x14ac:dyDescent="0.3">
      <c r="A48" s="79" t="s">
        <v>175</v>
      </c>
      <c r="B48" s="114">
        <v>860</v>
      </c>
      <c r="C48" s="64" t="s">
        <v>271</v>
      </c>
      <c r="D48" s="64" t="s">
        <v>27</v>
      </c>
      <c r="E48" s="64" t="s">
        <v>16</v>
      </c>
      <c r="F48" s="64" t="s">
        <v>29</v>
      </c>
      <c r="G48" s="64" t="s">
        <v>42</v>
      </c>
      <c r="H48" s="64" t="s">
        <v>265</v>
      </c>
      <c r="I48" s="64"/>
      <c r="J48" s="64"/>
      <c r="K48" s="82"/>
    </row>
    <row r="49" spans="1:11" x14ac:dyDescent="0.3">
      <c r="A49" s="79" t="s">
        <v>176</v>
      </c>
      <c r="B49" s="115">
        <v>5145</v>
      </c>
      <c r="C49" s="64" t="s">
        <v>270</v>
      </c>
      <c r="D49" s="64" t="s">
        <v>18</v>
      </c>
      <c r="E49" s="64" t="s">
        <v>16</v>
      </c>
      <c r="F49" s="64" t="s">
        <v>29</v>
      </c>
      <c r="G49" s="64" t="s">
        <v>9</v>
      </c>
      <c r="H49" s="64" t="s">
        <v>266</v>
      </c>
      <c r="I49" s="64"/>
      <c r="J49" s="64"/>
      <c r="K49" s="82"/>
    </row>
    <row r="50" spans="1:11" x14ac:dyDescent="0.3">
      <c r="A50" s="79" t="s">
        <v>178</v>
      </c>
      <c r="B50" s="114">
        <v>846</v>
      </c>
      <c r="C50" s="64" t="s">
        <v>270</v>
      </c>
      <c r="D50" s="64" t="s">
        <v>18</v>
      </c>
      <c r="E50" s="64" t="s">
        <v>16</v>
      </c>
      <c r="F50" s="64" t="s">
        <v>29</v>
      </c>
      <c r="G50" s="64" t="s">
        <v>42</v>
      </c>
      <c r="H50" s="64" t="s">
        <v>265</v>
      </c>
      <c r="I50" s="64"/>
      <c r="J50" s="64"/>
      <c r="K50" s="82"/>
    </row>
    <row r="51" spans="1:11" x14ac:dyDescent="0.3">
      <c r="A51" s="79" t="s">
        <v>179</v>
      </c>
      <c r="B51" s="115">
        <v>10881</v>
      </c>
      <c r="C51" s="64" t="s">
        <v>271</v>
      </c>
      <c r="D51" s="64" t="s">
        <v>27</v>
      </c>
      <c r="E51" s="64" t="s">
        <v>16</v>
      </c>
      <c r="F51" s="64" t="s">
        <v>29</v>
      </c>
      <c r="G51" s="64" t="s">
        <v>42</v>
      </c>
      <c r="H51" s="64" t="s">
        <v>265</v>
      </c>
      <c r="I51" s="64"/>
      <c r="J51" s="64"/>
      <c r="K51" s="82"/>
    </row>
    <row r="52" spans="1:11" ht="25" x14ac:dyDescent="0.3">
      <c r="A52" s="79" t="s">
        <v>181</v>
      </c>
      <c r="B52" s="115">
        <v>1923</v>
      </c>
      <c r="C52" s="64" t="s">
        <v>270</v>
      </c>
      <c r="D52" s="64" t="s">
        <v>43</v>
      </c>
      <c r="E52" s="64" t="s">
        <v>16</v>
      </c>
      <c r="F52" s="113">
        <v>6</v>
      </c>
      <c r="G52" s="64" t="s">
        <v>9</v>
      </c>
      <c r="H52" s="64" t="s">
        <v>265</v>
      </c>
      <c r="I52" s="64"/>
      <c r="J52" s="64"/>
      <c r="K52" s="82"/>
    </row>
    <row r="53" spans="1:11" ht="25" x14ac:dyDescent="0.3">
      <c r="A53" s="79" t="s">
        <v>182</v>
      </c>
      <c r="B53" s="114">
        <v>985</v>
      </c>
      <c r="C53" s="64" t="s">
        <v>270</v>
      </c>
      <c r="D53" s="64" t="s">
        <v>43</v>
      </c>
      <c r="E53" s="64" t="s">
        <v>16</v>
      </c>
      <c r="F53" s="64" t="s">
        <v>29</v>
      </c>
      <c r="G53" s="64" t="s">
        <v>42</v>
      </c>
      <c r="H53" s="64" t="s">
        <v>265</v>
      </c>
      <c r="I53" s="64"/>
      <c r="J53" s="64"/>
      <c r="K53" s="82"/>
    </row>
    <row r="54" spans="1:11" x14ac:dyDescent="0.3">
      <c r="A54" s="79" t="s">
        <v>183</v>
      </c>
      <c r="B54" s="115">
        <v>2400</v>
      </c>
      <c r="C54" s="64" t="s">
        <v>270</v>
      </c>
      <c r="D54" s="64" t="s">
        <v>27</v>
      </c>
      <c r="E54" s="64" t="s">
        <v>16</v>
      </c>
      <c r="F54" s="64" t="s">
        <v>29</v>
      </c>
      <c r="G54" s="64" t="s">
        <v>9</v>
      </c>
      <c r="H54" s="64" t="s">
        <v>265</v>
      </c>
      <c r="I54" s="64"/>
      <c r="J54" s="64"/>
      <c r="K54" s="82"/>
    </row>
    <row r="55" spans="1:11" x14ac:dyDescent="0.3">
      <c r="A55" s="79" t="s">
        <v>186</v>
      </c>
      <c r="B55" s="115">
        <v>2000</v>
      </c>
      <c r="C55" s="64" t="s">
        <v>270</v>
      </c>
      <c r="D55" s="64" t="s">
        <v>44</v>
      </c>
      <c r="E55" s="64" t="s">
        <v>16</v>
      </c>
      <c r="F55" s="64" t="s">
        <v>29</v>
      </c>
      <c r="G55" s="64" t="s">
        <v>42</v>
      </c>
      <c r="H55" s="64" t="s">
        <v>265</v>
      </c>
      <c r="I55" s="64"/>
      <c r="J55" s="64"/>
      <c r="K55" s="82"/>
    </row>
    <row r="56" spans="1:11" x14ac:dyDescent="0.3">
      <c r="A56" s="79" t="s">
        <v>187</v>
      </c>
      <c r="B56" s="115">
        <v>1300</v>
      </c>
      <c r="C56" s="64" t="s">
        <v>270</v>
      </c>
      <c r="D56" s="64" t="s">
        <v>27</v>
      </c>
      <c r="E56" s="64" t="s">
        <v>16</v>
      </c>
      <c r="F56" s="64" t="s">
        <v>29</v>
      </c>
      <c r="G56" s="64" t="s">
        <v>9</v>
      </c>
      <c r="H56" s="64" t="s">
        <v>265</v>
      </c>
      <c r="I56" s="64"/>
      <c r="J56" s="64"/>
      <c r="K56" s="82">
        <f>'Commercial Wastewater Billing'!I50/'Commercial Wastewater Billing'!H50</f>
        <v>1.8708414872798433</v>
      </c>
    </row>
    <row r="57" spans="1:11" x14ac:dyDescent="0.3">
      <c r="A57" s="79" t="s">
        <v>188</v>
      </c>
      <c r="B57" s="115">
        <v>2262</v>
      </c>
      <c r="C57" s="64" t="s">
        <v>271</v>
      </c>
      <c r="D57" s="64" t="s">
        <v>27</v>
      </c>
      <c r="E57" s="64" t="s">
        <v>16</v>
      </c>
      <c r="F57" s="64" t="s">
        <v>29</v>
      </c>
      <c r="G57" s="64" t="s">
        <v>9</v>
      </c>
      <c r="H57" s="64" t="s">
        <v>266</v>
      </c>
      <c r="I57" s="64"/>
      <c r="J57" s="64"/>
      <c r="K57" s="82"/>
    </row>
    <row r="58" spans="1:11" x14ac:dyDescent="0.3">
      <c r="A58" s="79" t="s">
        <v>190</v>
      </c>
      <c r="B58" s="115">
        <v>2700</v>
      </c>
      <c r="C58" s="64" t="s">
        <v>270</v>
      </c>
      <c r="D58" s="64" t="s">
        <v>27</v>
      </c>
      <c r="E58" s="64" t="s">
        <v>16</v>
      </c>
      <c r="F58" s="113">
        <v>5</v>
      </c>
      <c r="G58" s="64" t="s">
        <v>9</v>
      </c>
      <c r="H58" s="64" t="s">
        <v>266</v>
      </c>
      <c r="I58" s="64"/>
      <c r="J58" s="64"/>
      <c r="K58" s="82"/>
    </row>
    <row r="59" spans="1:11" x14ac:dyDescent="0.3">
      <c r="A59" s="79" t="s">
        <v>191</v>
      </c>
      <c r="B59" s="114">
        <v>375</v>
      </c>
      <c r="C59" s="64" t="s">
        <v>270</v>
      </c>
      <c r="D59" s="64" t="s">
        <v>18</v>
      </c>
      <c r="E59" s="64" t="s">
        <v>16</v>
      </c>
      <c r="F59" s="64" t="s">
        <v>29</v>
      </c>
      <c r="G59" s="64" t="s">
        <v>42</v>
      </c>
      <c r="H59" s="64" t="s">
        <v>265</v>
      </c>
      <c r="I59" s="64"/>
      <c r="J59" s="64"/>
      <c r="K59" s="82"/>
    </row>
    <row r="60" spans="1:11" ht="25" x14ac:dyDescent="0.3">
      <c r="A60" s="79" t="s">
        <v>192</v>
      </c>
      <c r="B60" s="115">
        <v>1700</v>
      </c>
      <c r="C60" s="64" t="s">
        <v>271</v>
      </c>
      <c r="D60" s="64" t="s">
        <v>43</v>
      </c>
      <c r="E60" s="64" t="s">
        <v>16</v>
      </c>
      <c r="F60" s="64" t="s">
        <v>29</v>
      </c>
      <c r="G60" s="64" t="s">
        <v>9</v>
      </c>
      <c r="H60" s="64" t="s">
        <v>265</v>
      </c>
      <c r="I60" s="64"/>
      <c r="J60" s="64"/>
      <c r="K60" s="82"/>
    </row>
    <row r="61" spans="1:11" x14ac:dyDescent="0.3">
      <c r="A61" s="79" t="s">
        <v>193</v>
      </c>
      <c r="B61" s="115">
        <v>1000</v>
      </c>
      <c r="C61" s="64" t="s">
        <v>271</v>
      </c>
      <c r="D61" s="64" t="s">
        <v>27</v>
      </c>
      <c r="E61" s="64" t="s">
        <v>16</v>
      </c>
      <c r="F61" s="64" t="s">
        <v>29</v>
      </c>
      <c r="G61" s="64" t="s">
        <v>9</v>
      </c>
      <c r="H61" s="64" t="s">
        <v>265</v>
      </c>
      <c r="I61" s="64"/>
      <c r="J61" s="64"/>
      <c r="K61" s="82"/>
    </row>
    <row r="62" spans="1:11" x14ac:dyDescent="0.3">
      <c r="A62" s="79" t="s">
        <v>194</v>
      </c>
      <c r="B62" s="114">
        <v>440</v>
      </c>
      <c r="C62" s="64" t="s">
        <v>270</v>
      </c>
      <c r="D62" s="64" t="s">
        <v>27</v>
      </c>
      <c r="E62" s="64" t="s">
        <v>16</v>
      </c>
      <c r="F62" s="64" t="s">
        <v>29</v>
      </c>
      <c r="G62" s="64" t="s">
        <v>9</v>
      </c>
      <c r="H62" s="64" t="s">
        <v>265</v>
      </c>
      <c r="I62" s="64"/>
      <c r="J62" s="64"/>
      <c r="K62" s="82"/>
    </row>
    <row r="63" spans="1:11" x14ac:dyDescent="0.3">
      <c r="A63" s="79" t="s">
        <v>196</v>
      </c>
      <c r="B63" s="115">
        <v>18500</v>
      </c>
      <c r="C63" s="64" t="s">
        <v>271</v>
      </c>
      <c r="D63" s="64" t="s">
        <v>27</v>
      </c>
      <c r="E63" s="64" t="s">
        <v>16</v>
      </c>
      <c r="F63" s="64" t="s">
        <v>29</v>
      </c>
      <c r="G63" s="64" t="s">
        <v>9</v>
      </c>
      <c r="H63" s="64" t="s">
        <v>266</v>
      </c>
      <c r="I63" s="64"/>
      <c r="J63" s="64"/>
      <c r="K63" s="82"/>
    </row>
    <row r="64" spans="1:11" x14ac:dyDescent="0.3">
      <c r="A64" s="79" t="s">
        <v>197</v>
      </c>
      <c r="B64" s="115">
        <v>138582</v>
      </c>
      <c r="C64" s="64" t="s">
        <v>270</v>
      </c>
      <c r="D64" s="64" t="s">
        <v>27</v>
      </c>
      <c r="E64" s="64" t="s">
        <v>16</v>
      </c>
      <c r="F64" s="64" t="s">
        <v>29</v>
      </c>
      <c r="G64" s="64" t="s">
        <v>9</v>
      </c>
      <c r="H64" s="64" t="s">
        <v>266</v>
      </c>
      <c r="I64" s="64"/>
      <c r="J64" s="64"/>
      <c r="K64" s="82"/>
    </row>
    <row r="65" spans="1:11" ht="25" x14ac:dyDescent="0.3">
      <c r="A65" s="79" t="s">
        <v>198</v>
      </c>
      <c r="B65" s="115">
        <v>138582</v>
      </c>
      <c r="C65" s="64" t="s">
        <v>271</v>
      </c>
      <c r="D65" s="64" t="s">
        <v>27</v>
      </c>
      <c r="E65" s="64" t="s">
        <v>16</v>
      </c>
      <c r="F65" s="64" t="s">
        <v>29</v>
      </c>
      <c r="G65" s="64" t="s">
        <v>9</v>
      </c>
      <c r="H65" s="64" t="s">
        <v>266</v>
      </c>
      <c r="I65" s="64"/>
      <c r="J65" s="64"/>
      <c r="K65" s="82"/>
    </row>
    <row r="66" spans="1:11" x14ac:dyDescent="0.3">
      <c r="A66" s="79" t="s">
        <v>199</v>
      </c>
      <c r="B66" s="114">
        <v>401</v>
      </c>
      <c r="C66" s="64" t="s">
        <v>270</v>
      </c>
      <c r="D66" s="64" t="s">
        <v>27</v>
      </c>
      <c r="E66" s="64" t="s">
        <v>28</v>
      </c>
      <c r="F66" s="64" t="s">
        <v>29</v>
      </c>
      <c r="G66" s="64" t="s">
        <v>9</v>
      </c>
      <c r="H66" s="64" t="s">
        <v>265</v>
      </c>
      <c r="I66" s="64"/>
      <c r="J66" s="64"/>
      <c r="K66" s="82"/>
    </row>
    <row r="67" spans="1:11" x14ac:dyDescent="0.3">
      <c r="A67" s="79" t="s">
        <v>202</v>
      </c>
      <c r="B67" s="114">
        <v>131</v>
      </c>
      <c r="C67" s="64" t="s">
        <v>270</v>
      </c>
      <c r="D67" s="64" t="s">
        <v>44</v>
      </c>
      <c r="E67" s="64" t="s">
        <v>16</v>
      </c>
      <c r="F67" s="64" t="s">
        <v>29</v>
      </c>
      <c r="G67" s="64" t="s">
        <v>42</v>
      </c>
      <c r="H67" s="64" t="s">
        <v>265</v>
      </c>
      <c r="I67" s="64"/>
      <c r="J67" s="64"/>
      <c r="K67" s="82"/>
    </row>
    <row r="68" spans="1:11" ht="25" x14ac:dyDescent="0.3">
      <c r="A68" s="79" t="s">
        <v>204</v>
      </c>
      <c r="B68" s="114">
        <v>50</v>
      </c>
      <c r="C68" s="64" t="s">
        <v>270</v>
      </c>
      <c r="D68" s="64" t="s">
        <v>43</v>
      </c>
      <c r="E68" s="64" t="s">
        <v>16</v>
      </c>
      <c r="F68" s="64" t="s">
        <v>29</v>
      </c>
      <c r="G68" s="64" t="s">
        <v>42</v>
      </c>
      <c r="H68" s="64" t="s">
        <v>265</v>
      </c>
      <c r="I68" s="64"/>
      <c r="J68" s="64"/>
      <c r="K68" s="82"/>
    </row>
    <row r="69" spans="1:11" x14ac:dyDescent="0.3">
      <c r="A69" s="79" t="s">
        <v>205</v>
      </c>
      <c r="B69" s="115">
        <v>5764</v>
      </c>
      <c r="C69" s="64" t="s">
        <v>270</v>
      </c>
      <c r="D69" s="64" t="s">
        <v>27</v>
      </c>
      <c r="E69" s="64" t="s">
        <v>28</v>
      </c>
      <c r="F69" s="64" t="s">
        <v>29</v>
      </c>
      <c r="G69" s="64" t="s">
        <v>9</v>
      </c>
      <c r="H69" s="64" t="s">
        <v>265</v>
      </c>
      <c r="I69" s="64"/>
      <c r="J69" s="64"/>
      <c r="K69" s="82"/>
    </row>
    <row r="70" spans="1:11" x14ac:dyDescent="0.3">
      <c r="A70" s="79" t="s">
        <v>207</v>
      </c>
      <c r="B70" s="115">
        <v>6075</v>
      </c>
      <c r="C70" s="64" t="s">
        <v>271</v>
      </c>
      <c r="D70" s="64" t="s">
        <v>44</v>
      </c>
      <c r="E70" s="64" t="s">
        <v>16</v>
      </c>
      <c r="F70" s="64" t="s">
        <v>29</v>
      </c>
      <c r="G70" s="64" t="s">
        <v>42</v>
      </c>
      <c r="H70" s="64" t="s">
        <v>265</v>
      </c>
      <c r="I70" s="64"/>
      <c r="J70" s="64"/>
      <c r="K70" s="82"/>
    </row>
    <row r="71" spans="1:11" x14ac:dyDescent="0.3">
      <c r="A71" s="79" t="s">
        <v>208</v>
      </c>
      <c r="B71" s="115">
        <v>10071</v>
      </c>
      <c r="C71" s="64" t="s">
        <v>271</v>
      </c>
      <c r="D71" s="64" t="s">
        <v>44</v>
      </c>
      <c r="E71" s="64" t="s">
        <v>16</v>
      </c>
      <c r="F71" s="64" t="s">
        <v>29</v>
      </c>
      <c r="G71" s="64" t="s">
        <v>42</v>
      </c>
      <c r="H71" s="64" t="s">
        <v>265</v>
      </c>
      <c r="I71" s="64"/>
      <c r="J71" s="64"/>
      <c r="K71" s="82"/>
    </row>
    <row r="72" spans="1:11" x14ac:dyDescent="0.3">
      <c r="A72" s="79" t="s">
        <v>214</v>
      </c>
      <c r="B72" s="115">
        <v>9800</v>
      </c>
      <c r="C72" s="64" t="s">
        <v>270</v>
      </c>
      <c r="D72" s="64" t="s">
        <v>44</v>
      </c>
      <c r="E72" s="64" t="s">
        <v>28</v>
      </c>
      <c r="F72" s="64" t="s">
        <v>29</v>
      </c>
      <c r="G72" s="64" t="s">
        <v>9</v>
      </c>
      <c r="H72" s="64" t="s">
        <v>266</v>
      </c>
      <c r="I72" s="64"/>
      <c r="J72" s="64"/>
      <c r="K72" s="82"/>
    </row>
    <row r="73" spans="1:11" x14ac:dyDescent="0.3">
      <c r="A73" s="79" t="s">
        <v>215</v>
      </c>
      <c r="B73" s="115">
        <v>9956</v>
      </c>
      <c r="C73" s="64" t="s">
        <v>270</v>
      </c>
      <c r="D73" s="64" t="s">
        <v>27</v>
      </c>
      <c r="E73" s="64" t="s">
        <v>16</v>
      </c>
      <c r="F73" s="64" t="s">
        <v>29</v>
      </c>
      <c r="G73" s="64" t="s">
        <v>9</v>
      </c>
      <c r="H73" s="64" t="s">
        <v>265</v>
      </c>
      <c r="I73" s="64"/>
      <c r="J73" s="64"/>
      <c r="K73" s="82">
        <f>'Commercial Wastewater Billing'!I67/'Commercial Wastewater Billing'!H67</f>
        <v>1.0181920903954802</v>
      </c>
    </row>
    <row r="74" spans="1:11" x14ac:dyDescent="0.3">
      <c r="A74" s="79" t="s">
        <v>217</v>
      </c>
      <c r="B74" s="115">
        <v>5000</v>
      </c>
      <c r="C74" s="64" t="s">
        <v>271</v>
      </c>
      <c r="D74" s="64" t="s">
        <v>27</v>
      </c>
      <c r="E74" s="64" t="s">
        <v>16</v>
      </c>
      <c r="F74" s="64" t="s">
        <v>29</v>
      </c>
      <c r="G74" s="64" t="s">
        <v>9</v>
      </c>
      <c r="H74" s="64" t="s">
        <v>265</v>
      </c>
      <c r="I74" s="64"/>
      <c r="J74" s="64"/>
      <c r="K74" s="82"/>
    </row>
    <row r="75" spans="1:11" x14ac:dyDescent="0.3">
      <c r="A75" s="79" t="s">
        <v>220</v>
      </c>
      <c r="B75" s="115">
        <v>3250</v>
      </c>
      <c r="C75" s="64" t="s">
        <v>271</v>
      </c>
      <c r="D75" s="64" t="s">
        <v>18</v>
      </c>
      <c r="E75" s="64" t="s">
        <v>16</v>
      </c>
      <c r="F75" s="64" t="s">
        <v>29</v>
      </c>
      <c r="G75" s="64" t="s">
        <v>9</v>
      </c>
      <c r="H75" s="64" t="s">
        <v>266</v>
      </c>
      <c r="I75" s="64"/>
      <c r="J75" s="64"/>
      <c r="K75" s="82"/>
    </row>
    <row r="76" spans="1:11" x14ac:dyDescent="0.3">
      <c r="A76" s="79" t="s">
        <v>225</v>
      </c>
      <c r="B76" s="115">
        <v>2986</v>
      </c>
      <c r="C76" s="64" t="s">
        <v>271</v>
      </c>
      <c r="D76" s="64" t="s">
        <v>18</v>
      </c>
      <c r="E76" s="64" t="s">
        <v>16</v>
      </c>
      <c r="F76" s="64" t="s">
        <v>29</v>
      </c>
      <c r="G76" s="64" t="s">
        <v>9</v>
      </c>
      <c r="H76" s="64" t="s">
        <v>265</v>
      </c>
      <c r="I76" s="64"/>
      <c r="J76" s="64"/>
      <c r="K76" s="82">
        <f>'Commercial Wastewater Billing'!I70/'Commercial Wastewater Billing'!H70</f>
        <v>0.79285714285714282</v>
      </c>
    </row>
    <row r="77" spans="1:11" x14ac:dyDescent="0.3">
      <c r="A77" s="79" t="s">
        <v>233</v>
      </c>
      <c r="B77" s="115">
        <v>2400</v>
      </c>
      <c r="C77" s="64" t="s">
        <v>270</v>
      </c>
      <c r="D77" s="64" t="s">
        <v>44</v>
      </c>
      <c r="E77" s="64" t="s">
        <v>16</v>
      </c>
      <c r="F77" s="64" t="s">
        <v>29</v>
      </c>
      <c r="G77" s="64" t="s">
        <v>42</v>
      </c>
      <c r="H77" s="64" t="s">
        <v>265</v>
      </c>
      <c r="I77" s="64"/>
      <c r="J77" s="64"/>
      <c r="K77" s="82"/>
    </row>
    <row r="78" spans="1:11" x14ac:dyDescent="0.3">
      <c r="A78" s="79" t="s">
        <v>235</v>
      </c>
      <c r="B78" s="114">
        <v>750</v>
      </c>
      <c r="C78" s="64" t="s">
        <v>271</v>
      </c>
      <c r="D78" s="64" t="s">
        <v>27</v>
      </c>
      <c r="E78" s="64" t="s">
        <v>16</v>
      </c>
      <c r="F78" s="64" t="s">
        <v>29</v>
      </c>
      <c r="G78" s="64" t="s">
        <v>42</v>
      </c>
      <c r="H78" s="64" t="s">
        <v>265</v>
      </c>
      <c r="I78" s="64"/>
      <c r="J78" s="64"/>
      <c r="K78" s="82"/>
    </row>
    <row r="79" spans="1:11" ht="25" x14ac:dyDescent="0.3">
      <c r="A79" s="79" t="s">
        <v>239</v>
      </c>
      <c r="B79" s="115">
        <v>14103</v>
      </c>
      <c r="C79" s="64" t="s">
        <v>270</v>
      </c>
      <c r="D79" s="64" t="s">
        <v>43</v>
      </c>
      <c r="E79" s="64" t="s">
        <v>16</v>
      </c>
      <c r="F79" s="64" t="s">
        <v>29</v>
      </c>
      <c r="G79" s="64" t="s">
        <v>42</v>
      </c>
      <c r="H79" s="64" t="s">
        <v>265</v>
      </c>
      <c r="I79" s="64"/>
      <c r="J79" s="64"/>
      <c r="K79" s="82"/>
    </row>
    <row r="80" spans="1:11" ht="25" x14ac:dyDescent="0.3">
      <c r="A80" s="79" t="s">
        <v>240</v>
      </c>
      <c r="B80" s="114">
        <v>985</v>
      </c>
      <c r="C80" s="64" t="s">
        <v>270</v>
      </c>
      <c r="D80" s="64" t="s">
        <v>43</v>
      </c>
      <c r="E80" s="64" t="s">
        <v>16</v>
      </c>
      <c r="F80" s="64" t="s">
        <v>29</v>
      </c>
      <c r="G80" s="64" t="s">
        <v>9</v>
      </c>
      <c r="H80" s="64" t="s">
        <v>265</v>
      </c>
      <c r="I80" s="64"/>
      <c r="J80" s="64"/>
      <c r="K80" s="82"/>
    </row>
    <row r="81" spans="1:11" ht="25" x14ac:dyDescent="0.3">
      <c r="A81" s="79" t="s">
        <v>242</v>
      </c>
      <c r="B81" s="115">
        <v>1400</v>
      </c>
      <c r="C81" s="64" t="s">
        <v>270</v>
      </c>
      <c r="D81" s="64" t="s">
        <v>43</v>
      </c>
      <c r="E81" s="64" t="s">
        <v>16</v>
      </c>
      <c r="F81" s="64" t="s">
        <v>29</v>
      </c>
      <c r="G81" s="64" t="s">
        <v>42</v>
      </c>
      <c r="H81" s="64" t="s">
        <v>265</v>
      </c>
      <c r="I81" s="64"/>
      <c r="J81" s="64"/>
      <c r="K81" s="82"/>
    </row>
    <row r="82" spans="1:11" x14ac:dyDescent="0.3">
      <c r="A82" s="79" t="s">
        <v>243</v>
      </c>
      <c r="B82" s="115">
        <v>2350</v>
      </c>
      <c r="C82" s="64" t="s">
        <v>270</v>
      </c>
      <c r="D82" s="64" t="s">
        <v>44</v>
      </c>
      <c r="E82" s="64" t="s">
        <v>16</v>
      </c>
      <c r="F82" s="64" t="s">
        <v>29</v>
      </c>
      <c r="G82" s="64" t="s">
        <v>9</v>
      </c>
      <c r="H82" s="64" t="s">
        <v>265</v>
      </c>
      <c r="I82" s="64"/>
      <c r="J82" s="64"/>
      <c r="K82" s="82"/>
    </row>
    <row r="83" spans="1:11" x14ac:dyDescent="0.3">
      <c r="A83" s="79" t="s">
        <v>244</v>
      </c>
      <c r="B83" s="115">
        <v>6200</v>
      </c>
      <c r="C83" s="64" t="s">
        <v>271</v>
      </c>
      <c r="D83" s="64" t="s">
        <v>27</v>
      </c>
      <c r="E83" s="64" t="s">
        <v>28</v>
      </c>
      <c r="F83" s="64" t="s">
        <v>29</v>
      </c>
      <c r="G83" s="64" t="s">
        <v>9</v>
      </c>
      <c r="H83" s="64" t="s">
        <v>265</v>
      </c>
      <c r="I83" s="64"/>
      <c r="J83" s="64"/>
      <c r="K83" s="82"/>
    </row>
    <row r="84" spans="1:11" x14ac:dyDescent="0.3">
      <c r="A84" s="79" t="s">
        <v>245</v>
      </c>
      <c r="B84" s="115">
        <v>8500</v>
      </c>
      <c r="C84" s="64" t="s">
        <v>270</v>
      </c>
      <c r="D84" s="64" t="s">
        <v>18</v>
      </c>
      <c r="E84" s="64" t="s">
        <v>28</v>
      </c>
      <c r="F84" s="64" t="s">
        <v>29</v>
      </c>
      <c r="G84" s="64" t="s">
        <v>9</v>
      </c>
      <c r="H84" s="64" t="s">
        <v>266</v>
      </c>
      <c r="I84" s="64"/>
      <c r="J84" s="64"/>
      <c r="K84" s="82"/>
    </row>
    <row r="85" spans="1:11" x14ac:dyDescent="0.3">
      <c r="A85" s="79" t="s">
        <v>246</v>
      </c>
      <c r="B85" s="115">
        <v>26424</v>
      </c>
      <c r="C85" s="64" t="s">
        <v>270</v>
      </c>
      <c r="D85" s="64" t="s">
        <v>18</v>
      </c>
      <c r="E85" s="64" t="s">
        <v>28</v>
      </c>
      <c r="F85" s="64" t="s">
        <v>29</v>
      </c>
      <c r="G85" s="64" t="s">
        <v>9</v>
      </c>
      <c r="H85" s="64" t="s">
        <v>266</v>
      </c>
      <c r="I85" s="64"/>
      <c r="J85" s="64"/>
      <c r="K85" s="82"/>
    </row>
    <row r="86" spans="1:11" x14ac:dyDescent="0.3">
      <c r="A86" s="79"/>
      <c r="B86" s="61"/>
      <c r="C86" s="64"/>
      <c r="D86" s="64"/>
      <c r="E86" s="64"/>
      <c r="F86" s="81"/>
      <c r="G86" s="64"/>
      <c r="H86" s="64"/>
      <c r="I86" s="64"/>
      <c r="J86" s="64"/>
      <c r="K86" s="82"/>
    </row>
    <row r="87" spans="1:11" x14ac:dyDescent="0.3">
      <c r="A87" s="79"/>
      <c r="B87" s="61"/>
      <c r="C87" s="64"/>
      <c r="D87" s="64"/>
      <c r="E87" s="64"/>
      <c r="F87" s="81"/>
      <c r="G87" s="64"/>
      <c r="H87" s="64"/>
      <c r="I87" s="64"/>
      <c r="J87" s="64"/>
      <c r="K87" s="82"/>
    </row>
    <row r="88" spans="1:11" x14ac:dyDescent="0.3">
      <c r="A88" s="79"/>
      <c r="B88" s="61"/>
      <c r="C88" s="64"/>
      <c r="D88" s="64"/>
      <c r="E88" s="64"/>
      <c r="F88" s="81"/>
      <c r="G88" s="64"/>
      <c r="H88" s="64"/>
      <c r="I88" s="64"/>
      <c r="J88" s="64"/>
      <c r="K88" s="82"/>
    </row>
    <row r="89" spans="1:11" x14ac:dyDescent="0.3">
      <c r="A89" s="79"/>
      <c r="B89" s="61"/>
      <c r="C89" s="64"/>
      <c r="D89" s="64"/>
      <c r="E89" s="64"/>
      <c r="F89" s="81"/>
      <c r="G89" s="64"/>
      <c r="H89" s="64"/>
      <c r="I89" s="64"/>
      <c r="J89" s="64"/>
      <c r="K89" s="82"/>
    </row>
    <row r="90" spans="1:11" x14ac:dyDescent="0.3">
      <c r="A90" s="79"/>
      <c r="B90" s="61"/>
      <c r="C90" s="64"/>
      <c r="D90" s="64"/>
      <c r="E90" s="64"/>
      <c r="F90" s="81"/>
      <c r="G90" s="64"/>
      <c r="H90" s="64"/>
      <c r="I90" s="64"/>
      <c r="J90" s="64"/>
      <c r="K90" s="82"/>
    </row>
    <row r="91" spans="1:11" x14ac:dyDescent="0.3">
      <c r="A91" s="79"/>
      <c r="B91" s="61"/>
      <c r="C91" s="64"/>
      <c r="D91" s="64"/>
      <c r="E91" s="64"/>
      <c r="F91" s="81"/>
      <c r="G91" s="64"/>
      <c r="H91" s="64"/>
      <c r="I91" s="64"/>
      <c r="J91" s="64"/>
      <c r="K91" s="82"/>
    </row>
    <row r="92" spans="1:11" x14ac:dyDescent="0.3">
      <c r="A92" s="79"/>
      <c r="B92" s="61"/>
      <c r="C92" s="64"/>
      <c r="D92" s="64"/>
      <c r="E92" s="64"/>
      <c r="F92" s="81"/>
      <c r="G92" s="64"/>
      <c r="H92" s="64"/>
      <c r="I92" s="64"/>
      <c r="J92" s="64"/>
      <c r="K92" s="82"/>
    </row>
    <row r="93" spans="1:11" x14ac:dyDescent="0.3">
      <c r="A93" s="79"/>
      <c r="B93" s="61"/>
      <c r="C93" s="64"/>
      <c r="D93" s="64"/>
      <c r="E93" s="64"/>
      <c r="F93" s="81"/>
      <c r="G93" s="64"/>
      <c r="H93" s="64"/>
      <c r="I93" s="64"/>
      <c r="J93" s="64"/>
      <c r="K93" s="82"/>
    </row>
    <row r="94" spans="1:11" x14ac:dyDescent="0.3">
      <c r="A94" s="79"/>
      <c r="B94" s="61"/>
      <c r="C94" s="64"/>
      <c r="D94" s="64"/>
      <c r="E94" s="64"/>
      <c r="F94" s="81"/>
      <c r="G94" s="64"/>
      <c r="H94" s="64"/>
      <c r="I94" s="64"/>
      <c r="J94" s="64"/>
      <c r="K94" s="82"/>
    </row>
    <row r="95" spans="1:11" x14ac:dyDescent="0.3">
      <c r="A95" s="79"/>
      <c r="B95" s="61"/>
      <c r="C95" s="64"/>
      <c r="D95" s="64"/>
      <c r="E95" s="64"/>
      <c r="F95" s="81"/>
      <c r="G95" s="64"/>
      <c r="H95" s="64"/>
      <c r="I95" s="64"/>
      <c r="J95" s="64"/>
      <c r="K95" s="82"/>
    </row>
    <row r="96" spans="1:11" x14ac:dyDescent="0.3">
      <c r="A96" s="79"/>
      <c r="B96" s="61"/>
      <c r="C96" s="64"/>
      <c r="D96" s="64"/>
      <c r="E96" s="64"/>
      <c r="F96" s="81"/>
      <c r="G96" s="64"/>
      <c r="H96" s="64"/>
      <c r="I96" s="64"/>
      <c r="J96" s="64"/>
      <c r="K96" s="82"/>
    </row>
    <row r="97" spans="1:11" x14ac:dyDescent="0.3">
      <c r="A97" s="79"/>
      <c r="B97" s="61"/>
      <c r="C97" s="64"/>
      <c r="D97" s="64"/>
      <c r="E97" s="64"/>
      <c r="F97" s="81"/>
      <c r="G97" s="64"/>
      <c r="H97" s="64"/>
      <c r="I97" s="64"/>
      <c r="J97" s="64"/>
      <c r="K97" s="82"/>
    </row>
    <row r="98" spans="1:11" x14ac:dyDescent="0.3">
      <c r="A98" s="79"/>
      <c r="B98" s="61"/>
      <c r="C98" s="64"/>
      <c r="D98" s="64"/>
      <c r="E98" s="64"/>
      <c r="F98" s="81"/>
      <c r="G98" s="64"/>
      <c r="H98" s="64"/>
      <c r="I98" s="64"/>
      <c r="J98" s="64"/>
      <c r="K98" s="82"/>
    </row>
    <row r="99" spans="1:11" x14ac:dyDescent="0.3">
      <c r="A99" s="79"/>
      <c r="B99" s="61"/>
      <c r="C99" s="64"/>
      <c r="D99" s="64"/>
      <c r="E99" s="64"/>
      <c r="F99" s="81"/>
      <c r="G99" s="64"/>
      <c r="H99" s="64"/>
      <c r="I99" s="64"/>
      <c r="J99" s="64"/>
      <c r="K99" s="82"/>
    </row>
    <row r="100" spans="1:11" x14ac:dyDescent="0.3">
      <c r="A100" s="79"/>
      <c r="B100" s="61"/>
      <c r="C100" s="64"/>
      <c r="D100" s="64"/>
      <c r="E100" s="64"/>
      <c r="F100" s="81"/>
      <c r="G100" s="64"/>
      <c r="H100" s="64"/>
      <c r="I100" s="64"/>
      <c r="J100" s="64"/>
      <c r="K100" s="82"/>
    </row>
    <row r="101" spans="1:11" x14ac:dyDescent="0.3">
      <c r="A101" s="79"/>
      <c r="B101" s="61"/>
      <c r="C101" s="64"/>
      <c r="D101" s="64"/>
      <c r="E101" s="64"/>
      <c r="F101" s="81"/>
      <c r="G101" s="64"/>
      <c r="H101" s="64"/>
      <c r="I101" s="64"/>
      <c r="J101" s="64"/>
      <c r="K101" s="82"/>
    </row>
    <row r="102" spans="1:11" x14ac:dyDescent="0.3">
      <c r="A102" s="79"/>
      <c r="B102" s="61"/>
      <c r="C102" s="64"/>
      <c r="D102" s="64"/>
      <c r="E102" s="64"/>
      <c r="F102" s="81"/>
      <c r="G102" s="64"/>
      <c r="H102" s="64"/>
      <c r="I102" s="64"/>
      <c r="J102" s="64"/>
      <c r="K102" s="82"/>
    </row>
    <row r="103" spans="1:11" x14ac:dyDescent="0.3">
      <c r="A103" s="79"/>
      <c r="B103" s="61"/>
      <c r="C103" s="64"/>
      <c r="D103" s="64"/>
      <c r="E103" s="64"/>
      <c r="F103" s="81"/>
      <c r="G103" s="64"/>
      <c r="H103" s="64"/>
      <c r="I103" s="64"/>
      <c r="J103" s="64"/>
      <c r="K103" s="82"/>
    </row>
    <row r="104" spans="1:11" x14ac:dyDescent="0.3">
      <c r="A104" s="79"/>
      <c r="B104" s="61"/>
      <c r="C104" s="64"/>
      <c r="D104" s="64"/>
      <c r="E104" s="64"/>
      <c r="F104" s="81"/>
      <c r="G104" s="64"/>
      <c r="H104" s="64"/>
      <c r="I104" s="64"/>
      <c r="J104" s="64"/>
      <c r="K104" s="82"/>
    </row>
    <row r="105" spans="1:11" x14ac:dyDescent="0.3">
      <c r="A105" s="79"/>
      <c r="B105" s="61"/>
      <c r="C105" s="64"/>
      <c r="D105" s="64"/>
      <c r="E105" s="64"/>
      <c r="F105" s="81"/>
      <c r="G105" s="64"/>
      <c r="H105" s="64"/>
      <c r="I105" s="64"/>
      <c r="J105" s="64"/>
      <c r="K105" s="82"/>
    </row>
    <row r="106" spans="1:11" x14ac:dyDescent="0.3">
      <c r="A106" s="79"/>
      <c r="B106" s="61"/>
      <c r="C106" s="64"/>
      <c r="D106" s="64"/>
      <c r="E106" s="64"/>
      <c r="F106" s="81"/>
      <c r="G106" s="64"/>
      <c r="H106" s="64"/>
      <c r="I106" s="64"/>
      <c r="J106" s="64"/>
      <c r="K106" s="82"/>
    </row>
    <row r="107" spans="1:11" x14ac:dyDescent="0.3">
      <c r="A107" s="79"/>
      <c r="B107" s="61"/>
      <c r="C107" s="64"/>
      <c r="D107" s="64"/>
      <c r="E107" s="64"/>
      <c r="F107" s="81"/>
      <c r="G107" s="64"/>
      <c r="H107" s="64"/>
      <c r="I107" s="64"/>
      <c r="J107" s="64"/>
      <c r="K107" s="82"/>
    </row>
    <row r="108" spans="1:11" x14ac:dyDescent="0.3">
      <c r="A108" s="79"/>
      <c r="B108" s="61"/>
      <c r="C108" s="64"/>
      <c r="D108" s="64"/>
      <c r="E108" s="64"/>
      <c r="F108" s="81"/>
      <c r="G108" s="64"/>
      <c r="H108" s="64"/>
      <c r="I108" s="64"/>
      <c r="J108" s="64"/>
      <c r="K108" s="82"/>
    </row>
    <row r="109" spans="1:11" x14ac:dyDescent="0.3">
      <c r="A109" s="79"/>
      <c r="B109" s="61"/>
      <c r="C109" s="64"/>
      <c r="D109" s="64"/>
      <c r="E109" s="64"/>
      <c r="F109" s="81"/>
      <c r="G109" s="64"/>
      <c r="H109" s="64"/>
      <c r="I109" s="64"/>
      <c r="J109" s="64"/>
      <c r="K109" s="82"/>
    </row>
    <row r="110" spans="1:11" x14ac:dyDescent="0.3">
      <c r="A110" s="79"/>
      <c r="B110" s="61"/>
      <c r="C110" s="64"/>
      <c r="D110" s="64"/>
      <c r="E110" s="64"/>
      <c r="F110" s="81"/>
      <c r="G110" s="64"/>
      <c r="H110" s="64"/>
      <c r="I110" s="64"/>
      <c r="J110" s="64"/>
      <c r="K110" s="82"/>
    </row>
    <row r="111" spans="1:11" x14ac:dyDescent="0.3">
      <c r="A111" s="79"/>
      <c r="B111" s="61"/>
      <c r="C111" s="64"/>
      <c r="D111" s="64"/>
      <c r="E111" s="64"/>
      <c r="F111" s="81"/>
      <c r="G111" s="64"/>
      <c r="H111" s="64"/>
      <c r="I111" s="64"/>
      <c r="J111" s="64"/>
      <c r="K111" s="82"/>
    </row>
    <row r="112" spans="1:11" x14ac:dyDescent="0.3">
      <c r="A112" s="79"/>
      <c r="B112" s="61"/>
      <c r="C112" s="64"/>
      <c r="D112" s="64"/>
      <c r="E112" s="64"/>
      <c r="F112" s="81"/>
      <c r="G112" s="64"/>
      <c r="H112" s="64"/>
      <c r="I112" s="64"/>
      <c r="J112" s="64"/>
      <c r="K112" s="82"/>
    </row>
    <row r="113" spans="1:11" x14ac:dyDescent="0.3">
      <c r="A113" s="79"/>
      <c r="B113" s="61"/>
      <c r="C113" s="64"/>
      <c r="D113" s="64"/>
      <c r="E113" s="64"/>
      <c r="F113" s="81"/>
      <c r="G113" s="64"/>
      <c r="H113" s="64"/>
      <c r="I113" s="64"/>
      <c r="J113" s="64"/>
      <c r="K113" s="82"/>
    </row>
    <row r="114" spans="1:11" x14ac:dyDescent="0.3">
      <c r="A114" s="79"/>
      <c r="B114" s="61"/>
      <c r="C114" s="64"/>
      <c r="D114" s="64"/>
      <c r="E114" s="64"/>
      <c r="F114" s="81"/>
      <c r="G114" s="64"/>
      <c r="H114" s="64"/>
      <c r="I114" s="64"/>
      <c r="J114" s="64"/>
      <c r="K114" s="82"/>
    </row>
    <row r="115" spans="1:11" x14ac:dyDescent="0.3">
      <c r="A115" s="79"/>
      <c r="B115" s="61"/>
      <c r="C115" s="64"/>
      <c r="D115" s="64"/>
      <c r="E115" s="64"/>
      <c r="F115" s="81"/>
      <c r="G115" s="64"/>
      <c r="H115" s="64"/>
      <c r="I115" s="64"/>
      <c r="J115" s="64"/>
      <c r="K115" s="82"/>
    </row>
    <row r="116" spans="1:11" x14ac:dyDescent="0.3">
      <c r="A116" s="79"/>
      <c r="B116" s="61"/>
      <c r="C116" s="64"/>
      <c r="D116" s="64"/>
      <c r="E116" s="64"/>
      <c r="F116" s="81"/>
      <c r="G116" s="64"/>
      <c r="H116" s="64"/>
      <c r="I116" s="64"/>
      <c r="J116" s="64"/>
      <c r="K116" s="82"/>
    </row>
    <row r="117" spans="1:11" x14ac:dyDescent="0.3">
      <c r="A117" s="79"/>
      <c r="B117" s="61"/>
      <c r="C117" s="64"/>
      <c r="D117" s="64"/>
      <c r="E117" s="64"/>
      <c r="F117" s="81"/>
      <c r="G117" s="64"/>
      <c r="H117" s="64"/>
      <c r="I117" s="64"/>
      <c r="J117" s="64"/>
      <c r="K117" s="82"/>
    </row>
    <row r="118" spans="1:11" x14ac:dyDescent="0.3">
      <c r="A118" s="79"/>
      <c r="B118" s="61"/>
      <c r="C118" s="64"/>
      <c r="D118" s="64"/>
      <c r="E118" s="64"/>
      <c r="F118" s="81"/>
      <c r="G118" s="64"/>
      <c r="H118" s="64"/>
      <c r="I118" s="64"/>
      <c r="J118" s="64"/>
      <c r="K118" s="82"/>
    </row>
    <row r="119" spans="1:11" x14ac:dyDescent="0.3">
      <c r="A119" s="79"/>
      <c r="B119" s="61"/>
      <c r="C119" s="64"/>
      <c r="D119" s="64"/>
      <c r="E119" s="64"/>
      <c r="F119" s="81"/>
      <c r="G119" s="64"/>
      <c r="H119" s="64"/>
      <c r="I119" s="64"/>
      <c r="J119" s="64"/>
      <c r="K119" s="82"/>
    </row>
    <row r="120" spans="1:11" x14ac:dyDescent="0.3">
      <c r="A120" s="79"/>
      <c r="B120" s="61"/>
      <c r="C120" s="64"/>
      <c r="D120" s="64"/>
      <c r="E120" s="64"/>
      <c r="F120" s="81"/>
      <c r="G120" s="64"/>
      <c r="H120" s="64"/>
      <c r="I120" s="64"/>
      <c r="J120" s="64"/>
      <c r="K120" s="82"/>
    </row>
    <row r="121" spans="1:11" x14ac:dyDescent="0.3">
      <c r="A121" s="79"/>
      <c r="B121" s="61"/>
      <c r="C121" s="64"/>
      <c r="D121" s="64"/>
      <c r="E121" s="64"/>
      <c r="F121" s="81"/>
      <c r="G121" s="64"/>
      <c r="H121" s="64"/>
      <c r="I121" s="64"/>
      <c r="J121" s="64"/>
      <c r="K121" s="82"/>
    </row>
    <row r="122" spans="1:11" x14ac:dyDescent="0.3">
      <c r="A122" s="79"/>
      <c r="B122" s="61"/>
      <c r="C122" s="64"/>
      <c r="D122" s="64"/>
      <c r="E122" s="64"/>
      <c r="F122" s="81"/>
      <c r="G122" s="64"/>
      <c r="H122" s="64"/>
      <c r="I122" s="64"/>
      <c r="J122" s="64"/>
      <c r="K122" s="82"/>
    </row>
    <row r="123" spans="1:11" x14ac:dyDescent="0.3">
      <c r="A123" s="79"/>
      <c r="B123" s="61"/>
      <c r="C123" s="64"/>
      <c r="D123" s="64"/>
      <c r="E123" s="64"/>
      <c r="F123" s="81"/>
      <c r="G123" s="64"/>
      <c r="H123" s="64"/>
      <c r="I123" s="64"/>
      <c r="J123" s="64"/>
      <c r="K123" s="82"/>
    </row>
    <row r="124" spans="1:11" x14ac:dyDescent="0.3">
      <c r="A124" s="79"/>
      <c r="B124" s="61"/>
      <c r="C124" s="64"/>
      <c r="D124" s="64"/>
      <c r="E124" s="64"/>
      <c r="F124" s="81"/>
      <c r="G124" s="64"/>
      <c r="H124" s="64"/>
      <c r="I124" s="64"/>
      <c r="J124" s="64"/>
      <c r="K124" s="82"/>
    </row>
    <row r="125" spans="1:11" x14ac:dyDescent="0.3">
      <c r="A125" s="79"/>
      <c r="B125" s="61"/>
      <c r="C125" s="64"/>
      <c r="D125" s="64"/>
      <c r="E125" s="64"/>
      <c r="F125" s="81"/>
      <c r="G125" s="64"/>
      <c r="H125" s="64"/>
      <c r="I125" s="64"/>
      <c r="J125" s="64"/>
      <c r="K125" s="82"/>
    </row>
    <row r="126" spans="1:11" x14ac:dyDescent="0.3">
      <c r="A126" s="79"/>
      <c r="B126" s="61"/>
      <c r="C126" s="64"/>
      <c r="D126" s="64"/>
      <c r="E126" s="64"/>
      <c r="F126" s="81"/>
      <c r="G126" s="64"/>
      <c r="H126" s="64"/>
      <c r="I126" s="64"/>
      <c r="J126" s="64"/>
      <c r="K126" s="82"/>
    </row>
    <row r="127" spans="1:11" x14ac:dyDescent="0.3">
      <c r="A127" s="79"/>
      <c r="B127" s="61"/>
      <c r="C127" s="64"/>
      <c r="D127" s="64"/>
      <c r="E127" s="64"/>
      <c r="F127" s="81"/>
      <c r="G127" s="64"/>
      <c r="H127" s="64"/>
      <c r="I127" s="64"/>
      <c r="J127" s="64"/>
      <c r="K127" s="82"/>
    </row>
    <row r="128" spans="1:11" x14ac:dyDescent="0.3">
      <c r="A128" s="79"/>
      <c r="B128" s="61"/>
      <c r="C128" s="64"/>
      <c r="D128" s="64"/>
      <c r="E128" s="64"/>
      <c r="F128" s="81"/>
      <c r="G128" s="64"/>
      <c r="H128" s="64"/>
      <c r="I128" s="64"/>
      <c r="J128" s="64"/>
      <c r="K128" s="82"/>
    </row>
    <row r="129" spans="1:11" x14ac:dyDescent="0.3">
      <c r="A129" s="79"/>
      <c r="B129" s="61"/>
      <c r="C129" s="64"/>
      <c r="D129" s="64"/>
      <c r="E129" s="64"/>
      <c r="F129" s="81"/>
      <c r="G129" s="64"/>
      <c r="H129" s="64"/>
      <c r="I129" s="64"/>
      <c r="J129" s="64"/>
      <c r="K129" s="82"/>
    </row>
    <row r="130" spans="1:11" x14ac:dyDescent="0.3">
      <c r="A130" s="79"/>
      <c r="B130" s="61"/>
      <c r="C130" s="64"/>
      <c r="D130" s="64"/>
      <c r="E130" s="64"/>
      <c r="F130" s="81"/>
      <c r="G130" s="64"/>
      <c r="H130" s="64"/>
      <c r="I130" s="64"/>
      <c r="J130" s="64"/>
      <c r="K130" s="82"/>
    </row>
    <row r="131" spans="1:11" x14ac:dyDescent="0.3">
      <c r="A131" s="79"/>
      <c r="B131" s="61"/>
      <c r="C131" s="64"/>
      <c r="D131" s="64"/>
      <c r="E131" s="64"/>
      <c r="F131" s="81"/>
      <c r="G131" s="64"/>
      <c r="H131" s="64"/>
      <c r="I131" s="64"/>
      <c r="J131" s="64"/>
      <c r="K131" s="82"/>
    </row>
    <row r="132" spans="1:11" x14ac:dyDescent="0.3">
      <c r="A132" s="79"/>
      <c r="B132" s="61"/>
      <c r="C132" s="64"/>
      <c r="D132" s="64"/>
      <c r="E132" s="64"/>
      <c r="F132" s="81"/>
      <c r="G132" s="64"/>
      <c r="H132" s="64"/>
      <c r="I132" s="64"/>
      <c r="J132" s="64"/>
      <c r="K132" s="82"/>
    </row>
    <row r="133" spans="1:11" x14ac:dyDescent="0.3">
      <c r="A133" s="79"/>
      <c r="B133" s="61"/>
      <c r="C133" s="64"/>
      <c r="D133" s="64"/>
      <c r="E133" s="64"/>
      <c r="F133" s="81"/>
      <c r="G133" s="64"/>
      <c r="H133" s="64"/>
      <c r="I133" s="64"/>
      <c r="J133" s="64"/>
      <c r="K133" s="82"/>
    </row>
    <row r="134" spans="1:11" x14ac:dyDescent="0.3">
      <c r="A134" s="79"/>
      <c r="B134" s="61"/>
      <c r="C134" s="64"/>
      <c r="D134" s="64"/>
      <c r="E134" s="64"/>
      <c r="F134" s="81"/>
      <c r="G134" s="64"/>
      <c r="H134" s="64"/>
      <c r="I134" s="64"/>
      <c r="J134" s="64"/>
      <c r="K134" s="82"/>
    </row>
    <row r="135" spans="1:11" x14ac:dyDescent="0.3">
      <c r="A135" s="79"/>
      <c r="B135" s="61"/>
      <c r="C135" s="64"/>
      <c r="D135" s="64"/>
      <c r="E135" s="64"/>
      <c r="F135" s="81"/>
      <c r="G135" s="64"/>
      <c r="H135" s="64"/>
      <c r="I135" s="64"/>
      <c r="J135" s="64"/>
      <c r="K135" s="82"/>
    </row>
    <row r="136" spans="1:11" x14ac:dyDescent="0.3">
      <c r="A136" s="79"/>
      <c r="B136" s="61"/>
      <c r="C136" s="64"/>
      <c r="D136" s="64"/>
      <c r="E136" s="64"/>
      <c r="F136" s="81"/>
      <c r="G136" s="64"/>
      <c r="H136" s="64"/>
      <c r="I136" s="64"/>
      <c r="J136" s="64"/>
      <c r="K136" s="82"/>
    </row>
    <row r="137" spans="1:11" x14ac:dyDescent="0.3">
      <c r="A137" s="79"/>
      <c r="B137" s="61"/>
      <c r="C137" s="64"/>
      <c r="D137" s="64"/>
      <c r="E137" s="64"/>
      <c r="F137" s="81"/>
      <c r="G137" s="64"/>
      <c r="H137" s="64"/>
      <c r="I137" s="64"/>
      <c r="J137" s="64"/>
      <c r="K137" s="82"/>
    </row>
    <row r="138" spans="1:11" x14ac:dyDescent="0.3">
      <c r="A138" s="79"/>
      <c r="B138" s="61"/>
      <c r="C138" s="64"/>
      <c r="D138" s="64"/>
      <c r="E138" s="64"/>
      <c r="F138" s="81"/>
      <c r="G138" s="64"/>
      <c r="H138" s="64"/>
      <c r="I138" s="64"/>
      <c r="J138" s="64"/>
      <c r="K138" s="82"/>
    </row>
    <row r="139" spans="1:11" x14ac:dyDescent="0.3">
      <c r="A139" s="79"/>
      <c r="B139" s="61"/>
      <c r="C139" s="64"/>
      <c r="D139" s="64"/>
      <c r="E139" s="64"/>
      <c r="F139" s="81"/>
      <c r="G139" s="64"/>
      <c r="H139" s="64"/>
      <c r="I139" s="64"/>
      <c r="J139" s="64"/>
      <c r="K139" s="82"/>
    </row>
    <row r="140" spans="1:11" x14ac:dyDescent="0.3">
      <c r="A140" s="79"/>
      <c r="B140" s="61"/>
      <c r="C140" s="64"/>
      <c r="D140" s="64"/>
      <c r="E140" s="64"/>
      <c r="F140" s="81"/>
      <c r="G140" s="64"/>
      <c r="H140" s="64"/>
      <c r="I140" s="64"/>
      <c r="J140" s="64"/>
      <c r="K140" s="82"/>
    </row>
    <row r="141" spans="1:11" x14ac:dyDescent="0.3">
      <c r="A141" s="79"/>
      <c r="B141" s="61"/>
      <c r="C141" s="64"/>
      <c r="D141" s="64"/>
      <c r="E141" s="64"/>
      <c r="F141" s="81"/>
      <c r="G141" s="64"/>
      <c r="H141" s="64"/>
      <c r="I141" s="64"/>
      <c r="J141" s="64"/>
      <c r="K141" s="82"/>
    </row>
    <row r="142" spans="1:11" x14ac:dyDescent="0.3">
      <c r="A142" s="79"/>
      <c r="B142" s="61"/>
      <c r="C142" s="64"/>
      <c r="D142" s="64"/>
      <c r="E142" s="64"/>
      <c r="F142" s="81"/>
      <c r="G142" s="64"/>
      <c r="H142" s="64"/>
      <c r="I142" s="64"/>
      <c r="J142" s="64"/>
      <c r="K142" s="82"/>
    </row>
    <row r="143" spans="1:11" x14ac:dyDescent="0.3">
      <c r="A143" s="79"/>
      <c r="B143" s="61"/>
      <c r="C143" s="64"/>
      <c r="D143" s="64"/>
      <c r="E143" s="64"/>
      <c r="F143" s="81"/>
      <c r="G143" s="64"/>
      <c r="H143" s="64"/>
      <c r="I143" s="64"/>
      <c r="J143" s="64"/>
      <c r="K143" s="82"/>
    </row>
    <row r="144" spans="1:11" x14ac:dyDescent="0.3">
      <c r="A144" s="79"/>
      <c r="B144" s="61"/>
      <c r="C144" s="64"/>
      <c r="D144" s="64"/>
      <c r="E144" s="64"/>
      <c r="F144" s="81"/>
      <c r="G144" s="64"/>
      <c r="H144" s="64"/>
      <c r="I144" s="64"/>
      <c r="J144" s="64"/>
      <c r="K144" s="82"/>
    </row>
    <row r="145" spans="1:11" x14ac:dyDescent="0.3">
      <c r="A145" s="79"/>
      <c r="B145" s="61"/>
      <c r="C145" s="64"/>
      <c r="D145" s="64"/>
      <c r="E145" s="64"/>
      <c r="F145" s="81"/>
      <c r="G145" s="64"/>
      <c r="H145" s="64"/>
      <c r="I145" s="64"/>
      <c r="J145" s="64"/>
      <c r="K145" s="82"/>
    </row>
    <row r="146" spans="1:11" x14ac:dyDescent="0.3">
      <c r="A146" s="79"/>
      <c r="B146" s="61"/>
      <c r="C146" s="64"/>
      <c r="D146" s="64"/>
      <c r="E146" s="64"/>
      <c r="F146" s="81"/>
      <c r="G146" s="64"/>
      <c r="H146" s="64"/>
      <c r="I146" s="64"/>
      <c r="J146" s="64"/>
      <c r="K146" s="82"/>
    </row>
    <row r="147" spans="1:11" x14ac:dyDescent="0.3">
      <c r="A147" s="79"/>
      <c r="B147" s="61"/>
      <c r="C147" s="64"/>
      <c r="D147" s="64"/>
      <c r="E147" s="64"/>
      <c r="F147" s="81"/>
      <c r="G147" s="64"/>
      <c r="H147" s="64"/>
      <c r="I147" s="64"/>
      <c r="J147" s="64"/>
      <c r="K147" s="82"/>
    </row>
    <row r="148" spans="1:11" x14ac:dyDescent="0.3">
      <c r="A148" s="79"/>
      <c r="B148" s="61"/>
      <c r="C148" s="64"/>
      <c r="D148" s="64"/>
      <c r="E148" s="64"/>
      <c r="F148" s="81"/>
      <c r="G148" s="64"/>
      <c r="H148" s="64"/>
      <c r="I148" s="64"/>
      <c r="J148" s="64"/>
      <c r="K148" s="82"/>
    </row>
    <row r="149" spans="1:11" x14ac:dyDescent="0.3">
      <c r="A149" s="79"/>
      <c r="B149" s="61"/>
      <c r="C149" s="64"/>
      <c r="D149" s="64"/>
      <c r="E149" s="64"/>
      <c r="F149" s="81"/>
      <c r="G149" s="64"/>
      <c r="H149" s="64"/>
      <c r="I149" s="64"/>
      <c r="J149" s="64"/>
      <c r="K149" s="82"/>
    </row>
    <row r="150" spans="1:11" x14ac:dyDescent="0.3">
      <c r="A150" s="79"/>
      <c r="B150" s="61"/>
      <c r="C150" s="64"/>
      <c r="D150" s="64"/>
      <c r="E150" s="64"/>
      <c r="F150" s="81"/>
      <c r="G150" s="64"/>
      <c r="H150" s="64"/>
      <c r="I150" s="64"/>
      <c r="J150" s="64"/>
      <c r="K150" s="82"/>
    </row>
    <row r="151" spans="1:11" x14ac:dyDescent="0.3">
      <c r="A151" s="79"/>
      <c r="B151" s="61"/>
      <c r="C151" s="64"/>
      <c r="D151" s="64"/>
      <c r="E151" s="64"/>
      <c r="F151" s="81"/>
      <c r="G151" s="64"/>
      <c r="H151" s="64"/>
      <c r="I151" s="64"/>
      <c r="J151" s="64"/>
      <c r="K151" s="82"/>
    </row>
    <row r="152" spans="1:11" x14ac:dyDescent="0.3">
      <c r="A152" s="79"/>
      <c r="B152" s="61"/>
      <c r="C152" s="64"/>
      <c r="D152" s="64"/>
      <c r="E152" s="64"/>
      <c r="F152" s="81"/>
      <c r="G152" s="64"/>
      <c r="H152" s="64"/>
      <c r="I152" s="64"/>
      <c r="J152" s="64"/>
      <c r="K152" s="82"/>
    </row>
    <row r="153" spans="1:11" x14ac:dyDescent="0.3">
      <c r="A153" s="79"/>
      <c r="B153" s="61"/>
      <c r="C153" s="64"/>
      <c r="D153" s="64"/>
      <c r="E153" s="64"/>
      <c r="F153" s="81"/>
      <c r="G153" s="64"/>
      <c r="H153" s="64"/>
      <c r="I153" s="64"/>
      <c r="J153" s="64"/>
      <c r="K153" s="82"/>
    </row>
    <row r="154" spans="1:11" x14ac:dyDescent="0.3">
      <c r="A154" s="79"/>
      <c r="B154" s="61"/>
      <c r="C154" s="64"/>
      <c r="D154" s="64"/>
      <c r="E154" s="64"/>
      <c r="F154" s="81"/>
      <c r="G154" s="64"/>
      <c r="H154" s="64"/>
      <c r="I154" s="64"/>
      <c r="J154" s="64"/>
      <c r="K154" s="82"/>
    </row>
    <row r="155" spans="1:11" x14ac:dyDescent="0.3">
      <c r="A155" s="79"/>
      <c r="B155" s="61"/>
      <c r="C155" s="64"/>
      <c r="D155" s="64"/>
      <c r="E155" s="64"/>
      <c r="F155" s="81"/>
      <c r="G155" s="64"/>
      <c r="H155" s="64"/>
      <c r="I155" s="64"/>
      <c r="J155" s="64"/>
      <c r="K155" s="82"/>
    </row>
    <row r="156" spans="1:11" x14ac:dyDescent="0.3">
      <c r="A156" s="79"/>
      <c r="B156" s="61"/>
      <c r="C156" s="64"/>
      <c r="D156" s="64"/>
      <c r="E156" s="64"/>
      <c r="F156" s="81"/>
      <c r="G156" s="64"/>
      <c r="H156" s="64"/>
      <c r="I156" s="64"/>
      <c r="J156" s="64"/>
      <c r="K156" s="82"/>
    </row>
    <row r="157" spans="1:11" x14ac:dyDescent="0.3">
      <c r="A157" s="79"/>
      <c r="B157" s="61"/>
      <c r="C157" s="64"/>
      <c r="D157" s="64"/>
      <c r="E157" s="64"/>
      <c r="F157" s="81"/>
      <c r="G157" s="64"/>
      <c r="H157" s="64"/>
      <c r="I157" s="64"/>
      <c r="J157" s="64"/>
      <c r="K157" s="82"/>
    </row>
    <row r="158" spans="1:11" x14ac:dyDescent="0.3">
      <c r="A158" s="79"/>
      <c r="B158" s="61"/>
      <c r="C158" s="64"/>
      <c r="D158" s="64"/>
      <c r="E158" s="64"/>
      <c r="F158" s="81"/>
      <c r="G158" s="64"/>
      <c r="H158" s="64"/>
      <c r="I158" s="64"/>
      <c r="J158" s="64"/>
      <c r="K158" s="82"/>
    </row>
    <row r="159" spans="1:11" x14ac:dyDescent="0.3">
      <c r="A159" s="79"/>
      <c r="B159" s="61"/>
      <c r="C159" s="64"/>
      <c r="D159" s="64"/>
      <c r="E159" s="64"/>
      <c r="F159" s="81"/>
      <c r="G159" s="64"/>
      <c r="H159" s="64"/>
      <c r="I159" s="64"/>
      <c r="J159" s="64"/>
      <c r="K159" s="82"/>
    </row>
    <row r="160" spans="1:11" x14ac:dyDescent="0.3">
      <c r="A160" s="79"/>
      <c r="B160" s="61"/>
      <c r="C160" s="64"/>
      <c r="D160" s="64"/>
      <c r="E160" s="64"/>
      <c r="F160" s="81"/>
      <c r="G160" s="64"/>
      <c r="H160" s="64"/>
      <c r="I160" s="64"/>
      <c r="J160" s="64"/>
      <c r="K160" s="82"/>
    </row>
    <row r="161" spans="1:11" x14ac:dyDescent="0.3">
      <c r="A161" s="79"/>
      <c r="B161" s="61"/>
      <c r="C161" s="64"/>
      <c r="D161" s="64"/>
      <c r="E161" s="64"/>
      <c r="F161" s="81"/>
      <c r="G161" s="64"/>
      <c r="H161" s="64"/>
      <c r="I161" s="64"/>
      <c r="J161" s="64"/>
      <c r="K161" s="82"/>
    </row>
    <row r="162" spans="1:11" x14ac:dyDescent="0.3">
      <c r="A162" s="79"/>
      <c r="B162" s="61"/>
      <c r="C162" s="64"/>
      <c r="D162" s="64"/>
      <c r="E162" s="64"/>
      <c r="F162" s="81"/>
      <c r="G162" s="64"/>
      <c r="H162" s="64"/>
      <c r="I162" s="64"/>
      <c r="J162" s="64"/>
      <c r="K162" s="82"/>
    </row>
    <row r="163" spans="1:11" x14ac:dyDescent="0.3">
      <c r="A163" s="79"/>
      <c r="B163" s="61"/>
      <c r="C163" s="64"/>
      <c r="D163" s="64"/>
      <c r="E163" s="64"/>
      <c r="F163" s="81"/>
      <c r="G163" s="64"/>
      <c r="H163" s="64"/>
      <c r="I163" s="64"/>
      <c r="J163" s="64"/>
      <c r="K163" s="82"/>
    </row>
    <row r="164" spans="1:11" x14ac:dyDescent="0.3">
      <c r="A164" s="79"/>
      <c r="B164" s="61"/>
      <c r="C164" s="64"/>
      <c r="D164" s="64"/>
      <c r="E164" s="64"/>
      <c r="F164" s="81"/>
      <c r="G164" s="64"/>
      <c r="H164" s="64"/>
      <c r="I164" s="64"/>
      <c r="J164" s="64"/>
      <c r="K164" s="82"/>
    </row>
    <row r="165" spans="1:11" x14ac:dyDescent="0.3">
      <c r="A165" s="79"/>
      <c r="B165" s="61"/>
      <c r="C165" s="64"/>
      <c r="D165" s="64"/>
      <c r="E165" s="64"/>
      <c r="F165" s="81"/>
      <c r="G165" s="64"/>
      <c r="H165" s="64"/>
      <c r="I165" s="64"/>
      <c r="J165" s="64"/>
      <c r="K165" s="82"/>
    </row>
    <row r="166" spans="1:11" x14ac:dyDescent="0.3">
      <c r="A166" s="79"/>
      <c r="B166" s="61"/>
      <c r="C166" s="64"/>
      <c r="D166" s="64"/>
      <c r="E166" s="64"/>
      <c r="F166" s="81"/>
      <c r="G166" s="64"/>
      <c r="H166" s="64"/>
      <c r="I166" s="64"/>
      <c r="J166" s="64"/>
      <c r="K166" s="82"/>
    </row>
    <row r="167" spans="1:11" x14ac:dyDescent="0.3">
      <c r="A167" s="79"/>
      <c r="B167" s="61"/>
      <c r="C167" s="64"/>
      <c r="D167" s="64"/>
      <c r="E167" s="64"/>
      <c r="F167" s="81"/>
      <c r="G167" s="64"/>
      <c r="H167" s="64"/>
      <c r="I167" s="64"/>
      <c r="J167" s="64"/>
      <c r="K167" s="82"/>
    </row>
    <row r="168" spans="1:11" x14ac:dyDescent="0.3">
      <c r="A168" s="79"/>
      <c r="B168" s="61"/>
      <c r="C168" s="64"/>
      <c r="D168" s="64"/>
      <c r="E168" s="64"/>
      <c r="F168" s="81"/>
      <c r="G168" s="64"/>
      <c r="H168" s="64"/>
      <c r="I168" s="64"/>
      <c r="J168" s="64"/>
      <c r="K168" s="82"/>
    </row>
    <row r="169" spans="1:11" x14ac:dyDescent="0.3">
      <c r="A169" s="79"/>
      <c r="B169" s="61"/>
      <c r="C169" s="64"/>
      <c r="D169" s="64"/>
      <c r="E169" s="64"/>
      <c r="F169" s="81"/>
      <c r="G169" s="64"/>
      <c r="H169" s="64"/>
      <c r="I169" s="64"/>
      <c r="J169" s="64"/>
      <c r="K169" s="82"/>
    </row>
    <row r="170" spans="1:11" x14ac:dyDescent="0.3">
      <c r="A170" s="79"/>
      <c r="B170" s="61"/>
      <c r="C170" s="64"/>
      <c r="D170" s="64"/>
      <c r="E170" s="64"/>
      <c r="F170" s="81"/>
      <c r="G170" s="64"/>
      <c r="H170" s="64"/>
      <c r="I170" s="64"/>
      <c r="J170" s="64"/>
      <c r="K170" s="82"/>
    </row>
    <row r="171" spans="1:11" x14ac:dyDescent="0.3">
      <c r="A171" s="79"/>
      <c r="B171" s="61"/>
      <c r="C171" s="64"/>
      <c r="D171" s="64"/>
      <c r="E171" s="64"/>
      <c r="F171" s="81"/>
      <c r="G171" s="64"/>
      <c r="H171" s="64"/>
      <c r="I171" s="64"/>
      <c r="J171" s="64"/>
      <c r="K171" s="82"/>
    </row>
    <row r="172" spans="1:11" x14ac:dyDescent="0.3">
      <c r="A172" s="79"/>
      <c r="B172" s="61"/>
      <c r="C172" s="64"/>
      <c r="D172" s="64"/>
      <c r="E172" s="64"/>
      <c r="F172" s="81"/>
      <c r="G172" s="64"/>
      <c r="H172" s="64"/>
      <c r="I172" s="64"/>
      <c r="J172" s="64"/>
      <c r="K172" s="82"/>
    </row>
    <row r="173" spans="1:11" x14ac:dyDescent="0.3">
      <c r="A173" s="79"/>
      <c r="B173" s="61"/>
      <c r="C173" s="64"/>
      <c r="D173" s="64"/>
      <c r="E173" s="64"/>
      <c r="F173" s="81"/>
      <c r="G173" s="64"/>
      <c r="H173" s="64"/>
      <c r="I173" s="64"/>
      <c r="J173" s="64"/>
      <c r="K173" s="82"/>
    </row>
    <row r="174" spans="1:11" x14ac:dyDescent="0.3">
      <c r="A174" s="79"/>
      <c r="B174" s="61"/>
      <c r="C174" s="64"/>
      <c r="D174" s="64"/>
      <c r="E174" s="64"/>
      <c r="F174" s="81"/>
      <c r="G174" s="64"/>
      <c r="H174" s="64"/>
      <c r="I174" s="64"/>
      <c r="J174" s="64"/>
      <c r="K174" s="82"/>
    </row>
    <row r="175" spans="1:11" x14ac:dyDescent="0.3">
      <c r="A175" s="79"/>
      <c r="B175" s="61"/>
      <c r="C175" s="64"/>
      <c r="D175" s="64"/>
      <c r="E175" s="64"/>
      <c r="F175" s="81"/>
      <c r="G175" s="64"/>
      <c r="H175" s="64"/>
      <c r="I175" s="64"/>
      <c r="J175" s="64"/>
      <c r="K175" s="82"/>
    </row>
    <row r="176" spans="1:11" x14ac:dyDescent="0.3">
      <c r="A176" s="79"/>
      <c r="B176" s="61"/>
      <c r="C176" s="64"/>
      <c r="D176" s="64"/>
      <c r="E176" s="64"/>
      <c r="F176" s="81"/>
      <c r="G176" s="64"/>
      <c r="H176" s="64"/>
      <c r="I176" s="64"/>
      <c r="J176" s="64"/>
      <c r="K176" s="82"/>
    </row>
    <row r="177" spans="1:11" x14ac:dyDescent="0.3">
      <c r="A177" s="79"/>
      <c r="B177" s="61"/>
      <c r="C177" s="64"/>
      <c r="D177" s="64"/>
      <c r="E177" s="64"/>
      <c r="F177" s="81"/>
      <c r="G177" s="64"/>
      <c r="H177" s="64"/>
      <c r="I177" s="64"/>
      <c r="J177" s="64"/>
      <c r="K177" s="82"/>
    </row>
    <row r="178" spans="1:11" x14ac:dyDescent="0.3">
      <c r="A178" s="79"/>
      <c r="B178" s="61"/>
      <c r="C178" s="64"/>
      <c r="D178" s="64"/>
      <c r="E178" s="64"/>
      <c r="F178" s="81"/>
      <c r="G178" s="64"/>
      <c r="H178" s="64"/>
      <c r="I178" s="64"/>
      <c r="J178" s="64"/>
      <c r="K178" s="82"/>
    </row>
    <row r="179" spans="1:11" x14ac:dyDescent="0.3">
      <c r="A179" s="79"/>
      <c r="B179" s="61"/>
      <c r="C179" s="64"/>
      <c r="D179" s="64"/>
      <c r="E179" s="64"/>
      <c r="F179" s="81"/>
      <c r="G179" s="64"/>
      <c r="H179" s="64"/>
      <c r="I179" s="64"/>
      <c r="J179" s="64"/>
      <c r="K179" s="82"/>
    </row>
    <row r="180" spans="1:11" x14ac:dyDescent="0.3">
      <c r="A180" s="79"/>
      <c r="B180" s="61"/>
      <c r="C180" s="64"/>
      <c r="D180" s="64"/>
      <c r="E180" s="64"/>
      <c r="F180" s="81"/>
      <c r="G180" s="64"/>
      <c r="H180" s="64"/>
      <c r="I180" s="64"/>
      <c r="J180" s="64"/>
      <c r="K180" s="82"/>
    </row>
    <row r="181" spans="1:11" x14ac:dyDescent="0.3">
      <c r="A181" s="79"/>
      <c r="B181" s="61"/>
      <c r="C181" s="64"/>
      <c r="D181" s="64"/>
      <c r="E181" s="64"/>
      <c r="F181" s="81"/>
      <c r="G181" s="64"/>
      <c r="H181" s="64"/>
      <c r="I181" s="64"/>
      <c r="J181" s="64"/>
      <c r="K181" s="82"/>
    </row>
    <row r="182" spans="1:11" x14ac:dyDescent="0.3">
      <c r="A182" s="79"/>
      <c r="B182" s="61"/>
      <c r="C182" s="64"/>
      <c r="D182" s="64"/>
      <c r="E182" s="64"/>
      <c r="F182" s="81"/>
      <c r="G182" s="64"/>
      <c r="H182" s="64"/>
      <c r="I182" s="64"/>
      <c r="J182" s="64"/>
      <c r="K182" s="82"/>
    </row>
    <row r="183" spans="1:11" x14ac:dyDescent="0.3">
      <c r="A183" s="79"/>
      <c r="B183" s="61"/>
      <c r="C183" s="64"/>
      <c r="D183" s="64"/>
      <c r="E183" s="64"/>
      <c r="F183" s="81"/>
      <c r="G183" s="64"/>
      <c r="H183" s="64"/>
      <c r="I183" s="64"/>
      <c r="J183" s="64"/>
      <c r="K183" s="82"/>
    </row>
    <row r="184" spans="1:11" x14ac:dyDescent="0.3">
      <c r="A184" s="79"/>
      <c r="B184" s="61"/>
      <c r="C184" s="64"/>
      <c r="D184" s="64"/>
      <c r="E184" s="64"/>
      <c r="F184" s="81"/>
      <c r="G184" s="64"/>
      <c r="H184" s="64"/>
      <c r="I184" s="64"/>
      <c r="J184" s="64"/>
      <c r="K184" s="82"/>
    </row>
    <row r="185" spans="1:11" x14ac:dyDescent="0.3">
      <c r="A185" s="79"/>
      <c r="B185" s="61"/>
      <c r="C185" s="64"/>
      <c r="D185" s="64"/>
      <c r="E185" s="64"/>
      <c r="F185" s="81"/>
      <c r="G185" s="64"/>
      <c r="H185" s="64"/>
      <c r="I185" s="64"/>
      <c r="J185" s="64"/>
      <c r="K185" s="82"/>
    </row>
    <row r="186" spans="1:11" x14ac:dyDescent="0.3">
      <c r="A186" s="79"/>
      <c r="B186" s="61"/>
      <c r="C186" s="64"/>
      <c r="D186" s="64"/>
      <c r="E186" s="64"/>
      <c r="F186" s="81"/>
      <c r="G186" s="64"/>
      <c r="H186" s="64"/>
      <c r="I186" s="64"/>
      <c r="J186" s="64"/>
      <c r="K186" s="82"/>
    </row>
    <row r="187" spans="1:11" x14ac:dyDescent="0.3">
      <c r="A187" s="79"/>
      <c r="B187" s="61"/>
      <c r="C187" s="64"/>
      <c r="D187" s="64"/>
      <c r="E187" s="64"/>
      <c r="F187" s="81"/>
      <c r="G187" s="64"/>
      <c r="H187" s="64"/>
      <c r="I187" s="64"/>
      <c r="J187" s="64"/>
      <c r="K187" s="82"/>
    </row>
    <row r="188" spans="1:11" x14ac:dyDescent="0.3">
      <c r="A188" s="79"/>
      <c r="B188" s="61"/>
      <c r="C188" s="64"/>
      <c r="D188" s="64"/>
      <c r="E188" s="64"/>
      <c r="F188" s="81"/>
      <c r="G188" s="64"/>
      <c r="H188" s="64"/>
      <c r="I188" s="64"/>
      <c r="J188" s="64"/>
      <c r="K188" s="82"/>
    </row>
    <row r="189" spans="1:11" x14ac:dyDescent="0.3">
      <c r="A189" s="79"/>
      <c r="B189" s="61"/>
      <c r="C189" s="64"/>
      <c r="D189" s="64"/>
      <c r="E189" s="64"/>
      <c r="F189" s="81"/>
      <c r="G189" s="64"/>
      <c r="H189" s="64"/>
      <c r="I189" s="64"/>
      <c r="J189" s="64"/>
      <c r="K189" s="82"/>
    </row>
    <row r="190" spans="1:11" x14ac:dyDescent="0.3">
      <c r="A190" s="79"/>
      <c r="B190" s="61"/>
      <c r="C190" s="64"/>
      <c r="D190" s="64"/>
      <c r="E190" s="64"/>
      <c r="F190" s="81"/>
      <c r="G190" s="64"/>
      <c r="H190" s="64"/>
      <c r="I190" s="64"/>
      <c r="J190" s="64"/>
      <c r="K190" s="82"/>
    </row>
    <row r="191" spans="1:11" x14ac:dyDescent="0.3">
      <c r="A191" s="79"/>
      <c r="B191" s="61"/>
      <c r="C191" s="64"/>
      <c r="D191" s="64"/>
      <c r="E191" s="64"/>
      <c r="F191" s="81"/>
      <c r="G191" s="64"/>
      <c r="H191" s="64"/>
      <c r="I191" s="64"/>
      <c r="J191" s="64"/>
      <c r="K191" s="82"/>
    </row>
    <row r="192" spans="1:11" x14ac:dyDescent="0.3">
      <c r="A192" s="79"/>
      <c r="B192" s="61"/>
      <c r="C192" s="64"/>
      <c r="D192" s="64"/>
      <c r="E192" s="64"/>
      <c r="F192" s="81"/>
      <c r="G192" s="64"/>
      <c r="H192" s="64"/>
      <c r="I192" s="64"/>
      <c r="J192" s="64"/>
      <c r="K192" s="82"/>
    </row>
    <row r="193" spans="1:11" x14ac:dyDescent="0.3">
      <c r="A193" s="79"/>
      <c r="B193" s="61"/>
      <c r="C193" s="64"/>
      <c r="D193" s="64"/>
      <c r="E193" s="64"/>
      <c r="F193" s="81"/>
      <c r="G193" s="64"/>
      <c r="H193" s="64"/>
      <c r="I193" s="64"/>
      <c r="J193" s="64"/>
      <c r="K193" s="82"/>
    </row>
    <row r="194" spans="1:11" x14ac:dyDescent="0.3">
      <c r="A194" s="79"/>
      <c r="B194" s="61"/>
      <c r="C194" s="64"/>
      <c r="D194" s="64"/>
      <c r="E194" s="64"/>
      <c r="F194" s="81"/>
      <c r="G194" s="64"/>
      <c r="H194" s="64"/>
      <c r="I194" s="64"/>
      <c r="J194" s="64"/>
      <c r="K194" s="82"/>
    </row>
    <row r="195" spans="1:11" x14ac:dyDescent="0.3">
      <c r="A195" s="79"/>
      <c r="B195" s="61"/>
      <c r="C195" s="64"/>
      <c r="D195" s="64"/>
      <c r="E195" s="64"/>
      <c r="F195" s="81"/>
      <c r="G195" s="64"/>
      <c r="H195" s="64"/>
      <c r="I195" s="64"/>
      <c r="J195" s="64"/>
      <c r="K195" s="82"/>
    </row>
    <row r="196" spans="1:11" x14ac:dyDescent="0.3">
      <c r="A196" s="79"/>
      <c r="B196" s="61"/>
      <c r="C196" s="64"/>
      <c r="D196" s="64"/>
      <c r="E196" s="64"/>
      <c r="F196" s="81"/>
      <c r="G196" s="64"/>
      <c r="H196" s="64"/>
      <c r="I196" s="64"/>
      <c r="J196" s="64"/>
      <c r="K196" s="82"/>
    </row>
    <row r="197" spans="1:11" x14ac:dyDescent="0.3">
      <c r="A197" s="79"/>
      <c r="B197" s="61"/>
      <c r="C197" s="64"/>
      <c r="D197" s="64"/>
      <c r="E197" s="64"/>
      <c r="F197" s="81"/>
      <c r="G197" s="64"/>
      <c r="H197" s="64"/>
      <c r="I197" s="64"/>
      <c r="J197" s="64"/>
      <c r="K197" s="82"/>
    </row>
    <row r="198" spans="1:11" x14ac:dyDescent="0.3">
      <c r="A198" s="79"/>
      <c r="B198" s="61"/>
      <c r="C198" s="64"/>
      <c r="D198" s="64"/>
      <c r="E198" s="64"/>
      <c r="F198" s="81"/>
      <c r="G198" s="64"/>
      <c r="H198" s="64"/>
      <c r="I198" s="64"/>
      <c r="J198" s="64"/>
      <c r="K198" s="82"/>
    </row>
    <row r="199" spans="1:11" x14ac:dyDescent="0.3">
      <c r="A199" s="79"/>
      <c r="B199" s="61"/>
      <c r="C199" s="64"/>
      <c r="D199" s="64"/>
      <c r="E199" s="64"/>
      <c r="F199" s="81"/>
      <c r="G199" s="64"/>
      <c r="H199" s="64"/>
      <c r="I199" s="64"/>
      <c r="J199" s="64"/>
      <c r="K199" s="82"/>
    </row>
    <row r="200" spans="1:11" x14ac:dyDescent="0.3">
      <c r="A200" s="79"/>
      <c r="B200" s="61"/>
      <c r="C200" s="64"/>
      <c r="D200" s="64"/>
      <c r="E200" s="64"/>
      <c r="F200" s="81"/>
      <c r="G200" s="64"/>
      <c r="H200" s="64"/>
      <c r="I200" s="64"/>
      <c r="J200" s="64"/>
      <c r="K200" s="82"/>
    </row>
    <row r="201" spans="1:11" x14ac:dyDescent="0.3">
      <c r="A201" s="79"/>
      <c r="B201" s="61"/>
      <c r="C201" s="64"/>
      <c r="D201" s="64"/>
      <c r="E201" s="64"/>
      <c r="F201" s="81"/>
      <c r="G201" s="64"/>
      <c r="H201" s="64"/>
      <c r="I201" s="64"/>
      <c r="J201" s="64"/>
      <c r="K201" s="82"/>
    </row>
    <row r="202" spans="1:11" x14ac:dyDescent="0.3">
      <c r="A202" s="79"/>
      <c r="B202" s="61"/>
      <c r="C202" s="64"/>
      <c r="D202" s="64"/>
      <c r="E202" s="64"/>
      <c r="F202" s="81"/>
      <c r="G202" s="64"/>
      <c r="H202" s="64"/>
      <c r="I202" s="64"/>
      <c r="J202" s="64"/>
      <c r="K202" s="82"/>
    </row>
    <row r="203" spans="1:11" x14ac:dyDescent="0.3">
      <c r="A203" s="79"/>
      <c r="B203" s="61"/>
      <c r="C203" s="64"/>
      <c r="D203" s="64"/>
      <c r="E203" s="64"/>
      <c r="F203" s="81"/>
      <c r="G203" s="64"/>
      <c r="H203" s="64"/>
      <c r="I203" s="64"/>
      <c r="J203" s="64"/>
      <c r="K203" s="82"/>
    </row>
    <row r="204" spans="1:11" x14ac:dyDescent="0.3">
      <c r="A204" s="79"/>
      <c r="B204" s="61"/>
      <c r="C204" s="64"/>
      <c r="D204" s="64"/>
      <c r="E204" s="64"/>
      <c r="F204" s="81"/>
      <c r="G204" s="64"/>
      <c r="H204" s="64"/>
      <c r="I204" s="64"/>
      <c r="J204" s="64"/>
      <c r="K204" s="82"/>
    </row>
    <row r="205" spans="1:11" x14ac:dyDescent="0.3">
      <c r="A205" s="79"/>
      <c r="B205" s="61"/>
      <c r="C205" s="64"/>
      <c r="D205" s="64"/>
      <c r="E205" s="64"/>
      <c r="F205" s="81"/>
      <c r="G205" s="64"/>
      <c r="H205" s="64"/>
      <c r="I205" s="64"/>
      <c r="J205" s="64"/>
      <c r="K205" s="82"/>
    </row>
    <row r="206" spans="1:11" x14ac:dyDescent="0.3">
      <c r="A206" s="79"/>
      <c r="B206" s="61"/>
      <c r="C206" s="64"/>
      <c r="D206" s="64"/>
      <c r="E206" s="64"/>
      <c r="F206" s="81"/>
      <c r="G206" s="64"/>
      <c r="H206" s="64"/>
      <c r="I206" s="64"/>
      <c r="J206" s="64"/>
      <c r="K206" s="82"/>
    </row>
    <row r="207" spans="1:11" x14ac:dyDescent="0.3">
      <c r="A207" s="79"/>
      <c r="B207" s="61"/>
      <c r="C207" s="64"/>
      <c r="D207" s="64"/>
      <c r="E207" s="64"/>
      <c r="F207" s="81"/>
      <c r="G207" s="64"/>
      <c r="H207" s="64"/>
      <c r="I207" s="64"/>
      <c r="J207" s="64"/>
      <c r="K207" s="82"/>
    </row>
    <row r="208" spans="1:11" x14ac:dyDescent="0.3">
      <c r="A208" s="79"/>
      <c r="B208" s="61"/>
      <c r="C208" s="64"/>
      <c r="D208" s="64"/>
      <c r="E208" s="64"/>
      <c r="F208" s="81"/>
      <c r="G208" s="64"/>
      <c r="H208" s="64"/>
      <c r="I208" s="64"/>
      <c r="J208" s="64"/>
      <c r="K208" s="82"/>
    </row>
    <row r="209" spans="1:11" x14ac:dyDescent="0.3">
      <c r="A209" s="79"/>
      <c r="B209" s="61"/>
      <c r="C209" s="64"/>
      <c r="D209" s="64"/>
      <c r="E209" s="64"/>
      <c r="F209" s="81"/>
      <c r="G209" s="64"/>
      <c r="H209" s="64"/>
      <c r="I209" s="64"/>
      <c r="J209" s="64"/>
      <c r="K209" s="82"/>
    </row>
    <row r="210" spans="1:11" x14ac:dyDescent="0.3">
      <c r="A210" s="79"/>
      <c r="B210" s="61"/>
      <c r="C210" s="64"/>
      <c r="D210" s="64"/>
      <c r="E210" s="64"/>
      <c r="F210" s="81"/>
      <c r="G210" s="64"/>
      <c r="H210" s="64"/>
      <c r="I210" s="64"/>
      <c r="J210" s="64"/>
      <c r="K210" s="82"/>
    </row>
    <row r="211" spans="1:11" x14ac:dyDescent="0.3">
      <c r="A211" s="79"/>
      <c r="B211" s="61"/>
      <c r="C211" s="64"/>
      <c r="D211" s="64"/>
      <c r="E211" s="64"/>
      <c r="F211" s="81"/>
      <c r="G211" s="64"/>
      <c r="H211" s="64"/>
      <c r="I211" s="64"/>
      <c r="J211" s="64"/>
      <c r="K211" s="82"/>
    </row>
    <row r="212" spans="1:11" x14ac:dyDescent="0.3">
      <c r="A212" s="79"/>
      <c r="B212" s="61"/>
      <c r="C212" s="64"/>
      <c r="D212" s="64"/>
      <c r="E212" s="64"/>
      <c r="F212" s="81"/>
      <c r="G212" s="64"/>
      <c r="H212" s="64"/>
      <c r="I212" s="64"/>
      <c r="J212" s="64"/>
      <c r="K212" s="82"/>
    </row>
    <row r="213" spans="1:11" x14ac:dyDescent="0.3">
      <c r="A213" s="79"/>
      <c r="B213" s="61"/>
      <c r="C213" s="64"/>
      <c r="D213" s="64"/>
      <c r="E213" s="64"/>
      <c r="F213" s="81"/>
      <c r="G213" s="64"/>
      <c r="H213" s="64"/>
      <c r="I213" s="64"/>
      <c r="J213" s="64"/>
      <c r="K213" s="82"/>
    </row>
    <row r="214" spans="1:11" x14ac:dyDescent="0.3">
      <c r="A214" s="79"/>
      <c r="B214" s="61"/>
      <c r="C214" s="64"/>
      <c r="D214" s="64"/>
      <c r="E214" s="64"/>
      <c r="F214" s="81"/>
      <c r="G214" s="64"/>
      <c r="H214" s="64"/>
      <c r="I214" s="64"/>
      <c r="J214" s="64"/>
      <c r="K214" s="82"/>
    </row>
    <row r="215" spans="1:11" x14ac:dyDescent="0.3">
      <c r="A215" s="79"/>
      <c r="B215" s="61"/>
      <c r="C215" s="64"/>
      <c r="D215" s="64"/>
      <c r="E215" s="64"/>
      <c r="F215" s="81"/>
      <c r="G215" s="64"/>
      <c r="H215" s="64"/>
      <c r="I215" s="64"/>
      <c r="J215" s="64"/>
      <c r="K215" s="82"/>
    </row>
    <row r="216" spans="1:11" x14ac:dyDescent="0.3">
      <c r="A216" s="79"/>
      <c r="B216" s="61"/>
      <c r="C216" s="64"/>
      <c r="D216" s="64"/>
      <c r="E216" s="64"/>
      <c r="F216" s="81"/>
      <c r="G216" s="64"/>
      <c r="H216" s="64"/>
      <c r="I216" s="64"/>
      <c r="J216" s="64"/>
      <c r="K216" s="82"/>
    </row>
    <row r="217" spans="1:11" x14ac:dyDescent="0.3">
      <c r="A217" s="79"/>
      <c r="B217" s="61"/>
      <c r="C217" s="64"/>
      <c r="D217" s="64"/>
      <c r="E217" s="64"/>
      <c r="F217" s="81"/>
      <c r="G217" s="64"/>
      <c r="H217" s="64"/>
      <c r="I217" s="64"/>
      <c r="J217" s="64"/>
      <c r="K217" s="82"/>
    </row>
    <row r="218" spans="1:11" x14ac:dyDescent="0.3">
      <c r="A218" s="79"/>
      <c r="B218" s="61"/>
      <c r="C218" s="64"/>
      <c r="D218" s="64"/>
      <c r="E218" s="64"/>
      <c r="F218" s="81"/>
      <c r="G218" s="64"/>
      <c r="H218" s="64"/>
      <c r="I218" s="64"/>
      <c r="J218" s="64"/>
      <c r="K218" s="82"/>
    </row>
    <row r="219" spans="1:11" x14ac:dyDescent="0.3">
      <c r="A219" s="79"/>
      <c r="B219" s="61"/>
      <c r="C219" s="64"/>
      <c r="D219" s="64"/>
      <c r="E219" s="64"/>
      <c r="F219" s="81"/>
      <c r="G219" s="64"/>
      <c r="H219" s="64"/>
      <c r="I219" s="64"/>
      <c r="J219" s="64"/>
      <c r="K219" s="82"/>
    </row>
    <row r="220" spans="1:11" x14ac:dyDescent="0.3">
      <c r="A220" s="79"/>
      <c r="B220" s="61"/>
      <c r="C220" s="64"/>
      <c r="D220" s="64"/>
      <c r="E220" s="64"/>
      <c r="F220" s="81"/>
      <c r="G220" s="64"/>
      <c r="H220" s="64"/>
      <c r="I220" s="64"/>
      <c r="J220" s="64"/>
      <c r="K220" s="82"/>
    </row>
    <row r="221" spans="1:11" x14ac:dyDescent="0.3">
      <c r="A221" s="79"/>
      <c r="B221" s="61"/>
      <c r="C221" s="64"/>
      <c r="D221" s="64"/>
      <c r="E221" s="64"/>
      <c r="F221" s="81"/>
      <c r="G221" s="64"/>
      <c r="H221" s="64"/>
      <c r="I221" s="64"/>
      <c r="J221" s="64"/>
      <c r="K221" s="82"/>
    </row>
    <row r="222" spans="1:11" x14ac:dyDescent="0.3">
      <c r="A222" s="79"/>
      <c r="B222" s="61"/>
      <c r="C222" s="64"/>
      <c r="D222" s="64"/>
      <c r="E222" s="64"/>
      <c r="F222" s="81"/>
      <c r="G222" s="64"/>
      <c r="H222" s="64"/>
      <c r="I222" s="64"/>
      <c r="J222" s="64"/>
      <c r="K222" s="82"/>
    </row>
    <row r="223" spans="1:11" x14ac:dyDescent="0.3">
      <c r="A223" s="79"/>
      <c r="B223" s="61"/>
      <c r="C223" s="64"/>
      <c r="D223" s="64"/>
      <c r="E223" s="64"/>
      <c r="F223" s="81"/>
      <c r="G223" s="64"/>
      <c r="H223" s="64"/>
      <c r="I223" s="64"/>
      <c r="J223" s="64"/>
      <c r="K223" s="82"/>
    </row>
    <row r="224" spans="1:11" x14ac:dyDescent="0.3">
      <c r="A224" s="79"/>
      <c r="B224" s="61"/>
      <c r="C224" s="64"/>
      <c r="D224" s="64"/>
      <c r="E224" s="64"/>
      <c r="F224" s="81"/>
      <c r="G224" s="64"/>
      <c r="H224" s="64"/>
      <c r="I224" s="64"/>
      <c r="J224" s="64"/>
      <c r="K224" s="82"/>
    </row>
    <row r="225" spans="1:11" x14ac:dyDescent="0.3">
      <c r="A225" s="79"/>
      <c r="B225" s="61"/>
      <c r="C225" s="64"/>
      <c r="D225" s="64"/>
      <c r="E225" s="64"/>
      <c r="F225" s="81"/>
      <c r="G225" s="64"/>
      <c r="H225" s="64"/>
      <c r="I225" s="64"/>
      <c r="J225" s="64"/>
      <c r="K225" s="82"/>
    </row>
    <row r="226" spans="1:11" x14ac:dyDescent="0.3">
      <c r="A226" s="79"/>
      <c r="B226" s="61"/>
      <c r="C226" s="64"/>
      <c r="D226" s="64"/>
      <c r="E226" s="64"/>
      <c r="F226" s="81"/>
      <c r="G226" s="64"/>
      <c r="H226" s="64"/>
      <c r="I226" s="64"/>
      <c r="J226" s="64"/>
      <c r="K226" s="82"/>
    </row>
    <row r="227" spans="1:11" x14ac:dyDescent="0.3">
      <c r="A227" s="79"/>
      <c r="B227" s="61"/>
      <c r="C227" s="64"/>
      <c r="D227" s="64"/>
      <c r="E227" s="64"/>
      <c r="F227" s="81"/>
      <c r="G227" s="64"/>
      <c r="H227" s="64"/>
      <c r="I227" s="64"/>
      <c r="J227" s="64"/>
      <c r="K227" s="82"/>
    </row>
    <row r="228" spans="1:11" x14ac:dyDescent="0.3">
      <c r="A228" s="79"/>
      <c r="B228" s="61"/>
      <c r="C228" s="64"/>
      <c r="D228" s="64"/>
      <c r="E228" s="64"/>
      <c r="F228" s="81"/>
      <c r="G228" s="64"/>
      <c r="H228" s="64"/>
      <c r="I228" s="64"/>
      <c r="J228" s="64"/>
      <c r="K228" s="82"/>
    </row>
    <row r="229" spans="1:11" x14ac:dyDescent="0.3">
      <c r="A229" s="79"/>
      <c r="B229" s="61"/>
      <c r="C229" s="64"/>
      <c r="D229" s="64"/>
      <c r="E229" s="64"/>
      <c r="F229" s="81"/>
      <c r="G229" s="64"/>
      <c r="H229" s="64"/>
      <c r="I229" s="64"/>
      <c r="J229" s="64"/>
      <c r="K229" s="82"/>
    </row>
    <row r="230" spans="1:11" x14ac:dyDescent="0.3">
      <c r="A230" s="79"/>
      <c r="B230" s="61"/>
      <c r="C230" s="64"/>
      <c r="D230" s="64"/>
      <c r="E230" s="64"/>
      <c r="F230" s="81"/>
      <c r="G230" s="64"/>
      <c r="H230" s="64"/>
      <c r="I230" s="64"/>
      <c r="J230" s="64"/>
      <c r="K230" s="82"/>
    </row>
    <row r="231" spans="1:11" x14ac:dyDescent="0.3">
      <c r="A231" s="79"/>
      <c r="B231" s="61"/>
      <c r="C231" s="64"/>
      <c r="D231" s="64"/>
      <c r="E231" s="64"/>
      <c r="F231" s="81"/>
      <c r="G231" s="64"/>
      <c r="H231" s="64"/>
      <c r="I231" s="64"/>
      <c r="J231" s="64"/>
      <c r="K231" s="82"/>
    </row>
    <row r="232" spans="1:11" x14ac:dyDescent="0.3">
      <c r="A232" s="79"/>
      <c r="B232" s="61"/>
      <c r="C232" s="64"/>
      <c r="D232" s="64"/>
      <c r="E232" s="64"/>
      <c r="F232" s="81"/>
      <c r="G232" s="64"/>
      <c r="H232" s="64"/>
      <c r="I232" s="64"/>
      <c r="J232" s="64"/>
      <c r="K232" s="82"/>
    </row>
    <row r="233" spans="1:11" x14ac:dyDescent="0.3">
      <c r="A233" s="79"/>
      <c r="B233" s="61"/>
      <c r="C233" s="64"/>
      <c r="D233" s="64"/>
      <c r="E233" s="64"/>
      <c r="F233" s="81"/>
      <c r="G233" s="64"/>
      <c r="H233" s="64"/>
      <c r="I233" s="64"/>
      <c r="J233" s="64"/>
      <c r="K233" s="82"/>
    </row>
    <row r="234" spans="1:11" x14ac:dyDescent="0.3">
      <c r="A234" s="79"/>
      <c r="B234" s="61"/>
      <c r="C234" s="64"/>
      <c r="D234" s="64"/>
      <c r="E234" s="64"/>
      <c r="F234" s="81"/>
      <c r="G234" s="64"/>
      <c r="H234" s="64"/>
      <c r="I234" s="64"/>
      <c r="J234" s="64"/>
      <c r="K234" s="82"/>
    </row>
    <row r="235" spans="1:11" x14ac:dyDescent="0.3">
      <c r="A235" s="79"/>
      <c r="B235" s="61"/>
      <c r="C235" s="64"/>
      <c r="D235" s="64"/>
      <c r="E235" s="64"/>
      <c r="F235" s="81"/>
      <c r="G235" s="64"/>
      <c r="H235" s="64"/>
      <c r="I235" s="64"/>
      <c r="J235" s="64"/>
      <c r="K235" s="82"/>
    </row>
    <row r="236" spans="1:11" x14ac:dyDescent="0.3">
      <c r="A236" s="79"/>
      <c r="B236" s="61"/>
      <c r="C236" s="64"/>
      <c r="D236" s="64"/>
      <c r="E236" s="64"/>
      <c r="F236" s="81"/>
      <c r="G236" s="64"/>
      <c r="H236" s="64"/>
      <c r="I236" s="64"/>
      <c r="J236" s="64"/>
      <c r="K236" s="82"/>
    </row>
    <row r="237" spans="1:11" x14ac:dyDescent="0.3">
      <c r="A237" s="79"/>
      <c r="B237" s="61"/>
      <c r="C237" s="64"/>
      <c r="D237" s="64"/>
      <c r="E237" s="64"/>
      <c r="F237" s="81"/>
      <c r="G237" s="64"/>
      <c r="H237" s="64"/>
      <c r="I237" s="64"/>
      <c r="J237" s="64"/>
      <c r="K237" s="82"/>
    </row>
    <row r="238" spans="1:11" x14ac:dyDescent="0.3">
      <c r="A238" s="79"/>
      <c r="B238" s="61"/>
      <c r="C238" s="64"/>
      <c r="D238" s="64"/>
      <c r="E238" s="64"/>
      <c r="F238" s="81"/>
      <c r="G238" s="64"/>
      <c r="H238" s="64"/>
      <c r="I238" s="64"/>
      <c r="J238" s="64"/>
      <c r="K238" s="82"/>
    </row>
    <row r="239" spans="1:11" x14ac:dyDescent="0.3">
      <c r="A239" s="79"/>
      <c r="B239" s="61"/>
      <c r="C239" s="64"/>
      <c r="D239" s="64"/>
      <c r="E239" s="64"/>
      <c r="F239" s="81"/>
      <c r="G239" s="64"/>
      <c r="H239" s="64"/>
      <c r="I239" s="64"/>
      <c r="J239" s="64"/>
      <c r="K239" s="82"/>
    </row>
    <row r="240" spans="1:11" x14ac:dyDescent="0.3">
      <c r="A240" s="79"/>
      <c r="B240" s="61"/>
      <c r="C240" s="64"/>
      <c r="D240" s="64"/>
      <c r="E240" s="64"/>
      <c r="F240" s="81"/>
      <c r="G240" s="64"/>
      <c r="H240" s="64"/>
      <c r="I240" s="64"/>
      <c r="J240" s="64"/>
      <c r="K240" s="82"/>
    </row>
    <row r="241" spans="1:11" x14ac:dyDescent="0.3">
      <c r="A241" s="79"/>
      <c r="B241" s="61"/>
      <c r="C241" s="64"/>
      <c r="D241" s="64"/>
      <c r="E241" s="64"/>
      <c r="F241" s="81"/>
      <c r="G241" s="64"/>
      <c r="H241" s="64"/>
      <c r="I241" s="64"/>
      <c r="J241" s="64"/>
      <c r="K241" s="82"/>
    </row>
    <row r="242" spans="1:11" x14ac:dyDescent="0.3">
      <c r="A242" s="79"/>
      <c r="B242" s="61"/>
      <c r="C242" s="64"/>
      <c r="D242" s="64"/>
      <c r="E242" s="64"/>
      <c r="F242" s="81"/>
      <c r="G242" s="64"/>
      <c r="H242" s="64"/>
      <c r="I242" s="64"/>
      <c r="J242" s="64"/>
      <c r="K242" s="82"/>
    </row>
    <row r="243" spans="1:11" x14ac:dyDescent="0.3">
      <c r="A243" s="79"/>
      <c r="B243" s="61"/>
      <c r="C243" s="64"/>
      <c r="D243" s="64"/>
      <c r="E243" s="64"/>
      <c r="F243" s="81"/>
      <c r="G243" s="64"/>
      <c r="H243" s="64"/>
      <c r="I243" s="64"/>
      <c r="J243" s="64"/>
      <c r="K243" s="82"/>
    </row>
    <row r="244" spans="1:11" x14ac:dyDescent="0.3">
      <c r="A244" s="79"/>
      <c r="B244" s="61"/>
      <c r="C244" s="64"/>
      <c r="D244" s="64"/>
      <c r="E244" s="64"/>
      <c r="F244" s="81"/>
      <c r="G244" s="64"/>
      <c r="H244" s="64"/>
      <c r="I244" s="64"/>
      <c r="J244" s="64"/>
      <c r="K244" s="82"/>
    </row>
    <row r="245" spans="1:11" x14ac:dyDescent="0.3">
      <c r="A245" s="79"/>
      <c r="B245" s="61"/>
      <c r="C245" s="64"/>
      <c r="D245" s="64"/>
      <c r="E245" s="64"/>
      <c r="F245" s="81"/>
      <c r="G245" s="64"/>
      <c r="H245" s="64"/>
      <c r="I245" s="64"/>
      <c r="J245" s="64"/>
      <c r="K245" s="82"/>
    </row>
    <row r="246" spans="1:11" x14ac:dyDescent="0.3">
      <c r="A246" s="79"/>
      <c r="B246" s="61"/>
      <c r="C246" s="64"/>
      <c r="D246" s="64"/>
      <c r="E246" s="64"/>
      <c r="F246" s="81"/>
      <c r="G246" s="64"/>
      <c r="H246" s="64"/>
      <c r="I246" s="64"/>
      <c r="J246" s="64"/>
      <c r="K246" s="82"/>
    </row>
    <row r="247" spans="1:11" x14ac:dyDescent="0.3">
      <c r="A247" s="79"/>
      <c r="B247" s="61"/>
      <c r="C247" s="64"/>
      <c r="D247" s="64"/>
      <c r="E247" s="64"/>
      <c r="F247" s="81"/>
      <c r="G247" s="64"/>
      <c r="H247" s="64"/>
      <c r="I247" s="64"/>
      <c r="J247" s="64"/>
      <c r="K247" s="82"/>
    </row>
    <row r="248" spans="1:11" x14ac:dyDescent="0.3">
      <c r="A248" s="79"/>
      <c r="B248" s="61"/>
      <c r="C248" s="64"/>
      <c r="D248" s="64"/>
      <c r="E248" s="64"/>
      <c r="F248" s="81"/>
      <c r="G248" s="64"/>
      <c r="H248" s="64"/>
      <c r="I248" s="64"/>
      <c r="J248" s="64"/>
      <c r="K248" s="82"/>
    </row>
    <row r="249" spans="1:11" x14ac:dyDescent="0.3">
      <c r="A249" s="79"/>
      <c r="B249" s="61"/>
      <c r="C249" s="64"/>
      <c r="D249" s="64"/>
      <c r="E249" s="64"/>
      <c r="F249" s="81"/>
      <c r="G249" s="64"/>
      <c r="H249" s="64"/>
      <c r="I249" s="64"/>
      <c r="J249" s="64"/>
      <c r="K249" s="82"/>
    </row>
    <row r="250" spans="1:11" x14ac:dyDescent="0.3">
      <c r="A250" s="79"/>
      <c r="B250" s="61"/>
      <c r="C250" s="64"/>
      <c r="D250" s="64"/>
      <c r="E250" s="64"/>
      <c r="F250" s="81"/>
      <c r="G250" s="64"/>
      <c r="H250" s="64"/>
      <c r="I250" s="64"/>
      <c r="J250" s="64"/>
      <c r="K250" s="82"/>
    </row>
    <row r="251" spans="1:11" x14ac:dyDescent="0.3">
      <c r="A251" s="79"/>
      <c r="B251" s="61"/>
      <c r="C251" s="64"/>
      <c r="D251" s="64"/>
      <c r="E251" s="64"/>
      <c r="F251" s="81"/>
      <c r="G251" s="64"/>
      <c r="H251" s="64"/>
      <c r="I251" s="64"/>
      <c r="J251" s="64"/>
      <c r="K251" s="82"/>
    </row>
    <row r="252" spans="1:11" x14ac:dyDescent="0.3">
      <c r="A252" s="79"/>
      <c r="B252" s="61"/>
      <c r="C252" s="64"/>
      <c r="D252" s="64"/>
      <c r="E252" s="64"/>
      <c r="F252" s="81"/>
      <c r="G252" s="64"/>
      <c r="H252" s="64"/>
      <c r="I252" s="64"/>
      <c r="J252" s="64"/>
      <c r="K252" s="82"/>
    </row>
    <row r="253" spans="1:11" x14ac:dyDescent="0.3">
      <c r="A253" s="79"/>
      <c r="B253" s="61"/>
      <c r="C253" s="64"/>
      <c r="D253" s="64"/>
      <c r="E253" s="64"/>
      <c r="F253" s="81"/>
      <c r="G253" s="64"/>
      <c r="H253" s="64"/>
      <c r="I253" s="64"/>
      <c r="J253" s="64"/>
      <c r="K253" s="82"/>
    </row>
    <row r="254" spans="1:11" x14ac:dyDescent="0.3">
      <c r="A254" s="79"/>
      <c r="B254" s="61"/>
      <c r="C254" s="64"/>
      <c r="D254" s="64"/>
      <c r="E254" s="64"/>
      <c r="F254" s="81"/>
      <c r="G254" s="64"/>
      <c r="H254" s="64"/>
      <c r="I254" s="64"/>
      <c r="J254" s="64"/>
      <c r="K254" s="82"/>
    </row>
    <row r="255" spans="1:11" x14ac:dyDescent="0.3">
      <c r="A255" s="79"/>
      <c r="B255" s="61"/>
      <c r="C255" s="64"/>
      <c r="D255" s="64"/>
      <c r="E255" s="64"/>
      <c r="F255" s="81"/>
      <c r="G255" s="64"/>
      <c r="H255" s="64"/>
      <c r="I255" s="64"/>
      <c r="J255" s="64"/>
      <c r="K255" s="82"/>
    </row>
    <row r="256" spans="1:11" x14ac:dyDescent="0.3">
      <c r="A256" s="79"/>
      <c r="B256" s="61"/>
      <c r="C256" s="64"/>
      <c r="D256" s="64"/>
      <c r="E256" s="64"/>
      <c r="F256" s="81"/>
      <c r="G256" s="64"/>
      <c r="H256" s="64"/>
      <c r="I256" s="64"/>
      <c r="J256" s="64"/>
      <c r="K256" s="82"/>
    </row>
    <row r="257" spans="1:11" x14ac:dyDescent="0.3">
      <c r="A257" s="79"/>
      <c r="B257" s="61"/>
      <c r="C257" s="64"/>
      <c r="D257" s="64"/>
      <c r="E257" s="64"/>
      <c r="F257" s="81"/>
      <c r="G257" s="64"/>
      <c r="H257" s="64"/>
      <c r="I257" s="64"/>
      <c r="J257" s="64"/>
      <c r="K257" s="82"/>
    </row>
    <row r="258" spans="1:11" x14ac:dyDescent="0.3">
      <c r="A258" s="79"/>
      <c r="B258" s="61"/>
      <c r="C258" s="64"/>
      <c r="D258" s="64"/>
      <c r="E258" s="64"/>
      <c r="F258" s="81"/>
      <c r="G258" s="64"/>
      <c r="H258" s="64"/>
      <c r="I258" s="64"/>
      <c r="J258" s="64"/>
      <c r="K258" s="82"/>
    </row>
    <row r="259" spans="1:11" x14ac:dyDescent="0.3">
      <c r="A259" s="79"/>
      <c r="B259" s="61"/>
      <c r="C259" s="64"/>
      <c r="D259" s="64"/>
      <c r="E259" s="64"/>
      <c r="F259" s="81"/>
      <c r="G259" s="64"/>
      <c r="H259" s="64"/>
      <c r="I259" s="64"/>
      <c r="J259" s="64"/>
      <c r="K259" s="82"/>
    </row>
    <row r="260" spans="1:11" x14ac:dyDescent="0.3">
      <c r="A260" s="79"/>
      <c r="B260" s="61"/>
      <c r="C260" s="64"/>
      <c r="D260" s="64"/>
      <c r="E260" s="64"/>
      <c r="F260" s="81"/>
      <c r="G260" s="64"/>
      <c r="H260" s="64"/>
      <c r="I260" s="64"/>
      <c r="J260" s="64"/>
      <c r="K260" s="82"/>
    </row>
    <row r="261" spans="1:11" x14ac:dyDescent="0.3">
      <c r="A261" s="79"/>
      <c r="B261" s="61"/>
      <c r="C261" s="64"/>
      <c r="D261" s="64"/>
      <c r="E261" s="64"/>
      <c r="F261" s="81"/>
      <c r="G261" s="64"/>
      <c r="H261" s="64"/>
      <c r="I261" s="64"/>
      <c r="J261" s="64"/>
      <c r="K261" s="82"/>
    </row>
    <row r="262" spans="1:11" x14ac:dyDescent="0.3">
      <c r="A262" s="79"/>
      <c r="B262" s="61"/>
      <c r="C262" s="64"/>
      <c r="D262" s="64"/>
      <c r="E262" s="64"/>
      <c r="F262" s="81"/>
      <c r="G262" s="64"/>
      <c r="H262" s="64"/>
      <c r="I262" s="64"/>
      <c r="J262" s="64"/>
      <c r="K262" s="82"/>
    </row>
    <row r="263" spans="1:11" x14ac:dyDescent="0.3">
      <c r="A263" s="79"/>
      <c r="B263" s="61"/>
      <c r="C263" s="64"/>
      <c r="D263" s="64"/>
      <c r="E263" s="64"/>
      <c r="F263" s="81"/>
      <c r="G263" s="64"/>
      <c r="H263" s="64"/>
      <c r="I263" s="64"/>
      <c r="J263" s="64"/>
      <c r="K263" s="82"/>
    </row>
    <row r="264" spans="1:11" x14ac:dyDescent="0.3">
      <c r="A264" s="79"/>
      <c r="B264" s="61"/>
      <c r="C264" s="64"/>
      <c r="D264" s="64"/>
      <c r="E264" s="64"/>
      <c r="F264" s="81"/>
      <c r="G264" s="64"/>
      <c r="H264" s="64"/>
      <c r="I264" s="64"/>
      <c r="J264" s="64"/>
      <c r="K264" s="82"/>
    </row>
    <row r="265" spans="1:11" x14ac:dyDescent="0.3">
      <c r="A265" s="79"/>
      <c r="B265" s="61"/>
      <c r="C265" s="64"/>
      <c r="D265" s="64"/>
      <c r="E265" s="64"/>
      <c r="F265" s="81"/>
      <c r="G265" s="64"/>
      <c r="H265" s="64"/>
      <c r="I265" s="64"/>
      <c r="J265" s="64"/>
      <c r="K265" s="82"/>
    </row>
    <row r="266" spans="1:11" x14ac:dyDescent="0.3">
      <c r="A266" s="79"/>
      <c r="B266" s="61"/>
      <c r="C266" s="64"/>
      <c r="D266" s="64"/>
      <c r="E266" s="64"/>
      <c r="F266" s="81"/>
      <c r="G266" s="64"/>
      <c r="H266" s="64"/>
      <c r="I266" s="64"/>
      <c r="J266" s="64"/>
      <c r="K266" s="82"/>
    </row>
    <row r="267" spans="1:11" x14ac:dyDescent="0.3">
      <c r="A267" s="79"/>
      <c r="B267" s="61"/>
      <c r="C267" s="64"/>
      <c r="D267" s="64"/>
      <c r="E267" s="64"/>
      <c r="F267" s="81"/>
      <c r="G267" s="64"/>
      <c r="H267" s="64"/>
      <c r="I267" s="64"/>
      <c r="J267" s="64"/>
      <c r="K267" s="82"/>
    </row>
    <row r="268" spans="1:11" x14ac:dyDescent="0.3">
      <c r="A268" s="79"/>
      <c r="B268" s="61"/>
      <c r="C268" s="64"/>
      <c r="D268" s="64"/>
      <c r="E268" s="64"/>
      <c r="F268" s="81"/>
      <c r="G268" s="64"/>
      <c r="H268" s="64"/>
      <c r="I268" s="64"/>
      <c r="J268" s="64"/>
      <c r="K268" s="82"/>
    </row>
    <row r="269" spans="1:11" x14ac:dyDescent="0.3">
      <c r="A269" s="79"/>
      <c r="B269" s="61"/>
      <c r="C269" s="64"/>
      <c r="D269" s="64"/>
      <c r="E269" s="64"/>
      <c r="F269" s="81"/>
      <c r="G269" s="64"/>
      <c r="H269" s="64"/>
      <c r="I269" s="64"/>
      <c r="J269" s="64"/>
      <c r="K269" s="82"/>
    </row>
    <row r="270" spans="1:11" x14ac:dyDescent="0.3">
      <c r="A270" s="79"/>
      <c r="B270" s="61"/>
      <c r="C270" s="64"/>
      <c r="D270" s="64"/>
      <c r="E270" s="64"/>
      <c r="F270" s="81"/>
      <c r="G270" s="64"/>
      <c r="H270" s="64"/>
      <c r="I270" s="64"/>
      <c r="J270" s="64"/>
      <c r="K270" s="82"/>
    </row>
    <row r="271" spans="1:11" x14ac:dyDescent="0.3">
      <c r="A271" s="79"/>
      <c r="B271" s="61"/>
      <c r="C271" s="64"/>
      <c r="D271" s="64"/>
      <c r="E271" s="64"/>
      <c r="F271" s="81"/>
      <c r="G271" s="64"/>
      <c r="H271" s="64"/>
      <c r="I271" s="64"/>
      <c r="J271" s="64"/>
      <c r="K271" s="82"/>
    </row>
    <row r="272" spans="1:11" x14ac:dyDescent="0.3">
      <c r="A272" s="79"/>
      <c r="B272" s="61"/>
      <c r="C272" s="64"/>
      <c r="D272" s="64"/>
      <c r="E272" s="64"/>
      <c r="F272" s="81"/>
      <c r="G272" s="64"/>
      <c r="H272" s="64"/>
      <c r="I272" s="64"/>
      <c r="J272" s="64"/>
      <c r="K272" s="82"/>
    </row>
    <row r="273" spans="1:11" x14ac:dyDescent="0.3">
      <c r="A273" s="79"/>
      <c r="B273" s="61"/>
      <c r="C273" s="64"/>
      <c r="D273" s="64"/>
      <c r="E273" s="64"/>
      <c r="F273" s="81"/>
      <c r="G273" s="64"/>
      <c r="H273" s="64"/>
      <c r="I273" s="64"/>
      <c r="J273" s="64"/>
      <c r="K273" s="82"/>
    </row>
    <row r="274" spans="1:11" x14ac:dyDescent="0.3">
      <c r="A274" s="79"/>
      <c r="B274" s="61"/>
      <c r="C274" s="64"/>
      <c r="D274" s="64"/>
      <c r="E274" s="64"/>
      <c r="F274" s="81"/>
      <c r="G274" s="64"/>
      <c r="H274" s="64"/>
      <c r="I274" s="64"/>
      <c r="J274" s="64"/>
      <c r="K274" s="82"/>
    </row>
    <row r="275" spans="1:11" x14ac:dyDescent="0.3">
      <c r="A275" s="79"/>
      <c r="B275" s="61"/>
      <c r="C275" s="64"/>
      <c r="D275" s="64"/>
      <c r="E275" s="64"/>
      <c r="F275" s="81"/>
      <c r="G275" s="64"/>
      <c r="H275" s="64"/>
      <c r="I275" s="64"/>
      <c r="J275" s="64"/>
      <c r="K275" s="82"/>
    </row>
    <row r="276" spans="1:11" x14ac:dyDescent="0.3">
      <c r="A276" s="79"/>
      <c r="B276" s="61"/>
      <c r="C276" s="64"/>
      <c r="D276" s="64"/>
      <c r="E276" s="64"/>
      <c r="F276" s="81"/>
      <c r="G276" s="64"/>
      <c r="H276" s="64"/>
      <c r="I276" s="64"/>
      <c r="J276" s="64"/>
      <c r="K276" s="82"/>
    </row>
    <row r="277" spans="1:11" x14ac:dyDescent="0.3">
      <c r="A277" s="79"/>
      <c r="B277" s="61"/>
      <c r="C277" s="64"/>
      <c r="D277" s="64"/>
      <c r="E277" s="64"/>
      <c r="F277" s="81"/>
      <c r="G277" s="64"/>
      <c r="H277" s="64"/>
      <c r="I277" s="64"/>
      <c r="J277" s="64"/>
      <c r="K277" s="82"/>
    </row>
    <row r="278" spans="1:11" x14ac:dyDescent="0.3">
      <c r="A278" s="79"/>
      <c r="B278" s="61"/>
      <c r="C278" s="64"/>
      <c r="D278" s="64"/>
      <c r="E278" s="64"/>
      <c r="F278" s="81"/>
      <c r="G278" s="64"/>
      <c r="H278" s="64"/>
      <c r="I278" s="64"/>
      <c r="J278" s="64"/>
      <c r="K278" s="82"/>
    </row>
    <row r="279" spans="1:11" x14ac:dyDescent="0.3">
      <c r="A279" s="79"/>
      <c r="B279" s="61"/>
      <c r="C279" s="64"/>
      <c r="D279" s="64"/>
      <c r="E279" s="64"/>
      <c r="F279" s="81"/>
      <c r="G279" s="64"/>
      <c r="H279" s="64"/>
      <c r="I279" s="64"/>
      <c r="J279" s="64"/>
      <c r="K279" s="82"/>
    </row>
    <row r="280" spans="1:11" x14ac:dyDescent="0.3">
      <c r="A280" s="79"/>
      <c r="B280" s="61"/>
      <c r="C280" s="64"/>
      <c r="D280" s="64"/>
      <c r="E280" s="64"/>
      <c r="F280" s="81"/>
      <c r="G280" s="64"/>
      <c r="H280" s="64"/>
      <c r="I280" s="64"/>
      <c r="J280" s="64"/>
      <c r="K280" s="82"/>
    </row>
    <row r="281" spans="1:11" x14ac:dyDescent="0.3">
      <c r="A281" s="79"/>
      <c r="B281" s="61"/>
      <c r="C281" s="64"/>
      <c r="D281" s="64"/>
      <c r="E281" s="64"/>
      <c r="F281" s="81"/>
      <c r="G281" s="64"/>
      <c r="H281" s="64"/>
      <c r="I281" s="64"/>
      <c r="J281" s="64"/>
      <c r="K281" s="82"/>
    </row>
    <row r="282" spans="1:11" x14ac:dyDescent="0.3">
      <c r="A282" s="79"/>
      <c r="B282" s="61"/>
      <c r="C282" s="64"/>
      <c r="D282" s="64"/>
      <c r="E282" s="64"/>
      <c r="F282" s="81"/>
      <c r="G282" s="64"/>
      <c r="H282" s="64"/>
      <c r="I282" s="64"/>
      <c r="J282" s="64"/>
      <c r="K282" s="82"/>
    </row>
    <row r="283" spans="1:11" x14ac:dyDescent="0.3">
      <c r="A283" s="79"/>
      <c r="B283" s="61"/>
      <c r="C283" s="64"/>
      <c r="D283" s="64"/>
      <c r="E283" s="64"/>
      <c r="F283" s="81"/>
      <c r="G283" s="64"/>
      <c r="H283" s="64"/>
      <c r="I283" s="64"/>
      <c r="J283" s="64"/>
      <c r="K283" s="82"/>
    </row>
    <row r="284" spans="1:11" x14ac:dyDescent="0.3">
      <c r="A284" s="79"/>
      <c r="B284" s="61"/>
      <c r="C284" s="64"/>
      <c r="D284" s="64"/>
      <c r="E284" s="64"/>
      <c r="F284" s="81"/>
      <c r="G284" s="64"/>
      <c r="H284" s="64"/>
      <c r="I284" s="64"/>
      <c r="J284" s="64"/>
      <c r="K284" s="82"/>
    </row>
    <row r="285" spans="1:11" x14ac:dyDescent="0.3">
      <c r="A285" s="79"/>
      <c r="B285" s="61"/>
      <c r="C285" s="64"/>
      <c r="D285" s="64"/>
      <c r="E285" s="64"/>
      <c r="F285" s="81"/>
      <c r="G285" s="64"/>
      <c r="H285" s="64"/>
      <c r="I285" s="64"/>
      <c r="J285" s="64"/>
      <c r="K285" s="82"/>
    </row>
    <row r="286" spans="1:11" x14ac:dyDescent="0.3">
      <c r="A286" s="79"/>
      <c r="B286" s="61"/>
      <c r="C286" s="64"/>
      <c r="D286" s="64"/>
      <c r="E286" s="64"/>
      <c r="F286" s="81"/>
      <c r="G286" s="64"/>
      <c r="H286" s="64"/>
      <c r="I286" s="64"/>
      <c r="J286" s="64"/>
      <c r="K286" s="82"/>
    </row>
    <row r="287" spans="1:11" x14ac:dyDescent="0.3">
      <c r="A287" s="79"/>
      <c r="B287" s="61"/>
      <c r="C287" s="64"/>
      <c r="D287" s="64"/>
      <c r="E287" s="64"/>
      <c r="F287" s="81"/>
      <c r="G287" s="64"/>
      <c r="H287" s="64"/>
      <c r="I287" s="64"/>
      <c r="J287" s="64"/>
      <c r="K287" s="82"/>
    </row>
    <row r="288" spans="1:11" x14ac:dyDescent="0.3">
      <c r="A288" s="79"/>
      <c r="B288" s="61"/>
      <c r="C288" s="64"/>
      <c r="D288" s="64"/>
      <c r="E288" s="64"/>
      <c r="F288" s="81"/>
      <c r="G288" s="64"/>
      <c r="H288" s="64"/>
      <c r="I288" s="64"/>
      <c r="J288" s="64"/>
      <c r="K288" s="82"/>
    </row>
    <row r="289" spans="1:11" x14ac:dyDescent="0.3">
      <c r="A289" s="79"/>
      <c r="B289" s="61"/>
      <c r="C289" s="64"/>
      <c r="D289" s="64"/>
      <c r="E289" s="64"/>
      <c r="F289" s="81"/>
      <c r="G289" s="64"/>
      <c r="H289" s="64"/>
      <c r="I289" s="64"/>
      <c r="J289" s="64"/>
      <c r="K289" s="82"/>
    </row>
    <row r="290" spans="1:11" x14ac:dyDescent="0.3">
      <c r="A290" s="79"/>
      <c r="B290" s="61"/>
      <c r="C290" s="64"/>
      <c r="D290" s="64"/>
      <c r="E290" s="64"/>
      <c r="F290" s="81"/>
      <c r="G290" s="64"/>
      <c r="H290" s="64"/>
      <c r="I290" s="64"/>
      <c r="J290" s="64"/>
      <c r="K290" s="82"/>
    </row>
    <row r="291" spans="1:11" x14ac:dyDescent="0.3">
      <c r="A291" s="79"/>
      <c r="B291" s="61"/>
      <c r="C291" s="64"/>
      <c r="D291" s="64"/>
      <c r="E291" s="64"/>
      <c r="F291" s="81"/>
      <c r="G291" s="64"/>
      <c r="H291" s="64"/>
      <c r="I291" s="64"/>
      <c r="J291" s="64"/>
      <c r="K291" s="82"/>
    </row>
    <row r="292" spans="1:11" x14ac:dyDescent="0.3">
      <c r="A292" s="79"/>
      <c r="B292" s="61"/>
      <c r="C292" s="64"/>
      <c r="D292" s="64"/>
      <c r="E292" s="64"/>
      <c r="F292" s="81"/>
      <c r="G292" s="64"/>
      <c r="H292" s="64"/>
      <c r="I292" s="64"/>
      <c r="J292" s="64"/>
      <c r="K292" s="82"/>
    </row>
    <row r="293" spans="1:11" x14ac:dyDescent="0.3">
      <c r="A293" s="79"/>
      <c r="B293" s="61"/>
      <c r="C293" s="64"/>
      <c r="D293" s="64"/>
      <c r="E293" s="64"/>
      <c r="F293" s="81"/>
      <c r="G293" s="64"/>
      <c r="H293" s="64"/>
      <c r="I293" s="64"/>
      <c r="J293" s="64"/>
      <c r="K293" s="82"/>
    </row>
    <row r="294" spans="1:11" x14ac:dyDescent="0.3">
      <c r="A294" s="79"/>
      <c r="B294" s="61"/>
      <c r="C294" s="64"/>
      <c r="D294" s="64"/>
      <c r="E294" s="64"/>
      <c r="F294" s="81"/>
      <c r="G294" s="64"/>
      <c r="H294" s="64"/>
      <c r="I294" s="64"/>
      <c r="J294" s="64"/>
      <c r="K294" s="82"/>
    </row>
    <row r="295" spans="1:11" x14ac:dyDescent="0.3">
      <c r="A295" s="79"/>
      <c r="B295" s="61"/>
      <c r="C295" s="64"/>
      <c r="D295" s="64"/>
      <c r="E295" s="64"/>
      <c r="F295" s="81"/>
      <c r="G295" s="64"/>
      <c r="H295" s="64"/>
      <c r="I295" s="64"/>
      <c r="J295" s="64"/>
      <c r="K295" s="82"/>
    </row>
    <row r="296" spans="1:11" x14ac:dyDescent="0.3">
      <c r="A296" s="79"/>
      <c r="B296" s="61"/>
      <c r="C296" s="64"/>
      <c r="D296" s="64"/>
      <c r="E296" s="64"/>
      <c r="F296" s="81"/>
      <c r="G296" s="64"/>
      <c r="H296" s="64"/>
      <c r="I296" s="64"/>
      <c r="J296" s="64"/>
      <c r="K296" s="82"/>
    </row>
    <row r="297" spans="1:11" x14ac:dyDescent="0.3">
      <c r="A297" s="79"/>
      <c r="B297" s="61"/>
      <c r="C297" s="64"/>
      <c r="D297" s="64"/>
      <c r="E297" s="64"/>
      <c r="F297" s="81"/>
      <c r="G297" s="64"/>
      <c r="H297" s="64"/>
      <c r="I297" s="64"/>
      <c r="J297" s="64"/>
      <c r="K297" s="82"/>
    </row>
    <row r="298" spans="1:11" x14ac:dyDescent="0.3">
      <c r="A298" s="79"/>
      <c r="B298" s="61"/>
      <c r="C298" s="64"/>
      <c r="D298" s="64"/>
      <c r="E298" s="64"/>
      <c r="F298" s="81"/>
      <c r="G298" s="64"/>
      <c r="H298" s="64"/>
      <c r="I298" s="64"/>
      <c r="J298" s="64"/>
      <c r="K298" s="82"/>
    </row>
    <row r="299" spans="1:11" x14ac:dyDescent="0.3">
      <c r="A299" s="79"/>
      <c r="B299" s="61"/>
      <c r="C299" s="64"/>
      <c r="D299" s="64"/>
      <c r="E299" s="64"/>
      <c r="F299" s="81"/>
      <c r="G299" s="64"/>
      <c r="H299" s="64"/>
      <c r="I299" s="64"/>
      <c r="J299" s="64"/>
      <c r="K299" s="82"/>
    </row>
    <row r="300" spans="1:11" x14ac:dyDescent="0.3">
      <c r="A300" s="79"/>
      <c r="B300" s="61"/>
      <c r="C300" s="64"/>
      <c r="D300" s="64"/>
      <c r="E300" s="64"/>
      <c r="F300" s="81"/>
      <c r="G300" s="64"/>
      <c r="H300" s="64"/>
      <c r="I300" s="64"/>
      <c r="J300" s="64"/>
      <c r="K300" s="82"/>
    </row>
    <row r="301" spans="1:11" x14ac:dyDescent="0.3">
      <c r="A301" s="79"/>
      <c r="B301" s="61"/>
      <c r="C301" s="64"/>
      <c r="D301" s="64"/>
      <c r="E301" s="64"/>
      <c r="F301" s="81"/>
      <c r="G301" s="64"/>
      <c r="H301" s="64"/>
      <c r="I301" s="64"/>
      <c r="J301" s="64"/>
      <c r="K301" s="82"/>
    </row>
    <row r="302" spans="1:11" x14ac:dyDescent="0.3">
      <c r="A302" s="79"/>
      <c r="B302" s="61"/>
      <c r="C302" s="64"/>
      <c r="D302" s="64"/>
      <c r="E302" s="64"/>
      <c r="F302" s="81"/>
      <c r="G302" s="64"/>
      <c r="H302" s="64"/>
      <c r="I302" s="64"/>
      <c r="J302" s="64"/>
      <c r="K302" s="82"/>
    </row>
    <row r="303" spans="1:11" x14ac:dyDescent="0.3">
      <c r="A303" s="79"/>
      <c r="B303" s="61"/>
      <c r="C303" s="64"/>
      <c r="D303" s="64"/>
      <c r="E303" s="64"/>
      <c r="F303" s="81"/>
      <c r="G303" s="64"/>
      <c r="H303" s="64"/>
      <c r="I303" s="64"/>
      <c r="J303" s="64"/>
      <c r="K303" s="82"/>
    </row>
    <row r="304" spans="1:11" x14ac:dyDescent="0.3">
      <c r="A304" s="79"/>
      <c r="B304" s="61"/>
      <c r="C304" s="64"/>
      <c r="D304" s="64"/>
      <c r="E304" s="64"/>
      <c r="F304" s="81"/>
      <c r="G304" s="64"/>
      <c r="H304" s="64"/>
      <c r="I304" s="64"/>
      <c r="J304" s="64"/>
      <c r="K304" s="82"/>
    </row>
    <row r="305" spans="1:11" x14ac:dyDescent="0.3">
      <c r="A305" s="79"/>
      <c r="B305" s="61"/>
      <c r="C305" s="64"/>
      <c r="D305" s="64"/>
      <c r="E305" s="64"/>
      <c r="F305" s="81"/>
      <c r="G305" s="64"/>
      <c r="H305" s="64"/>
      <c r="I305" s="64"/>
      <c r="J305" s="64"/>
      <c r="K305" s="82"/>
    </row>
    <row r="306" spans="1:11" x14ac:dyDescent="0.3">
      <c r="A306" s="79"/>
      <c r="B306" s="61"/>
      <c r="C306" s="64"/>
      <c r="D306" s="64"/>
      <c r="E306" s="64"/>
      <c r="F306" s="81"/>
      <c r="G306" s="64"/>
      <c r="H306" s="64"/>
      <c r="I306" s="64"/>
      <c r="J306" s="64"/>
      <c r="K306" s="82"/>
    </row>
    <row r="307" spans="1:11" x14ac:dyDescent="0.3">
      <c r="A307" s="79"/>
      <c r="B307" s="61"/>
      <c r="C307" s="64"/>
      <c r="D307" s="64"/>
      <c r="E307" s="64"/>
      <c r="F307" s="81"/>
      <c r="G307" s="64"/>
      <c r="H307" s="64"/>
      <c r="I307" s="64"/>
      <c r="J307" s="64"/>
      <c r="K307" s="82"/>
    </row>
    <row r="308" spans="1:11" x14ac:dyDescent="0.3">
      <c r="A308" s="79"/>
      <c r="B308" s="61"/>
      <c r="C308" s="64"/>
      <c r="D308" s="64"/>
      <c r="E308" s="64"/>
      <c r="F308" s="81"/>
      <c r="G308" s="64"/>
      <c r="H308" s="64"/>
      <c r="I308" s="64"/>
      <c r="J308" s="64"/>
      <c r="K308" s="82"/>
    </row>
    <row r="309" spans="1:11" x14ac:dyDescent="0.3">
      <c r="A309" s="79"/>
      <c r="B309" s="61"/>
      <c r="C309" s="64"/>
      <c r="D309" s="64"/>
      <c r="E309" s="64"/>
      <c r="F309" s="81"/>
      <c r="G309" s="64"/>
      <c r="H309" s="64"/>
      <c r="I309" s="64"/>
      <c r="J309" s="64"/>
      <c r="K309" s="82"/>
    </row>
    <row r="310" spans="1:11" x14ac:dyDescent="0.3">
      <c r="A310" s="79"/>
      <c r="B310" s="61"/>
      <c r="C310" s="64"/>
      <c r="D310" s="64"/>
      <c r="E310" s="64"/>
      <c r="F310" s="81"/>
      <c r="G310" s="64"/>
      <c r="H310" s="64"/>
      <c r="I310" s="64"/>
      <c r="J310" s="64"/>
      <c r="K310" s="82"/>
    </row>
    <row r="311" spans="1:11" x14ac:dyDescent="0.3">
      <c r="A311" s="79"/>
      <c r="B311" s="61"/>
      <c r="C311" s="64"/>
      <c r="D311" s="64"/>
      <c r="E311" s="64"/>
      <c r="F311" s="81"/>
      <c r="G311" s="64"/>
      <c r="H311" s="64"/>
      <c r="I311" s="64"/>
      <c r="J311" s="64"/>
      <c r="K311" s="82"/>
    </row>
    <row r="312" spans="1:11" x14ac:dyDescent="0.3">
      <c r="A312" s="79"/>
      <c r="B312" s="61"/>
      <c r="C312" s="64"/>
      <c r="D312" s="64"/>
      <c r="E312" s="64"/>
      <c r="F312" s="81"/>
      <c r="G312" s="64"/>
      <c r="H312" s="64"/>
      <c r="I312" s="64"/>
      <c r="J312" s="64"/>
      <c r="K312" s="82"/>
    </row>
    <row r="313" spans="1:11" x14ac:dyDescent="0.3">
      <c r="A313" s="79"/>
      <c r="B313" s="61"/>
      <c r="C313" s="64"/>
      <c r="D313" s="64"/>
      <c r="E313" s="64"/>
      <c r="F313" s="81"/>
      <c r="G313" s="64"/>
      <c r="H313" s="64"/>
      <c r="I313" s="64"/>
      <c r="J313" s="64"/>
      <c r="K313" s="82"/>
    </row>
    <row r="314" spans="1:11" x14ac:dyDescent="0.3">
      <c r="A314" s="79"/>
      <c r="B314" s="61"/>
      <c r="C314" s="64"/>
      <c r="D314" s="64"/>
      <c r="E314" s="64"/>
      <c r="F314" s="81"/>
      <c r="G314" s="64"/>
      <c r="H314" s="64"/>
      <c r="I314" s="64"/>
      <c r="J314" s="64"/>
      <c r="K314" s="82"/>
    </row>
    <row r="315" spans="1:11" x14ac:dyDescent="0.3">
      <c r="A315" s="79"/>
      <c r="B315" s="61"/>
      <c r="C315" s="64"/>
      <c r="D315" s="64"/>
      <c r="E315" s="64"/>
      <c r="F315" s="81"/>
      <c r="G315" s="64"/>
      <c r="H315" s="64"/>
      <c r="I315" s="64"/>
      <c r="J315" s="64"/>
      <c r="K315" s="82"/>
    </row>
    <row r="316" spans="1:11" x14ac:dyDescent="0.3">
      <c r="A316" s="79"/>
      <c r="B316" s="61"/>
      <c r="C316" s="64"/>
      <c r="D316" s="64"/>
      <c r="E316" s="64"/>
      <c r="F316" s="81"/>
      <c r="G316" s="64"/>
      <c r="H316" s="64"/>
      <c r="I316" s="64"/>
      <c r="J316" s="64"/>
      <c r="K316" s="82"/>
    </row>
    <row r="317" spans="1:11" x14ac:dyDescent="0.3">
      <c r="A317" s="79"/>
      <c r="B317" s="61"/>
      <c r="C317" s="64"/>
      <c r="D317" s="64"/>
      <c r="E317" s="64"/>
      <c r="F317" s="81"/>
      <c r="G317" s="64"/>
      <c r="H317" s="64"/>
      <c r="I317" s="64"/>
      <c r="J317" s="64"/>
      <c r="K317" s="82"/>
    </row>
    <row r="318" spans="1:11" x14ac:dyDescent="0.3">
      <c r="A318" s="79"/>
      <c r="B318" s="61"/>
      <c r="C318" s="64"/>
      <c r="D318" s="64"/>
      <c r="E318" s="64"/>
      <c r="F318" s="81"/>
      <c r="G318" s="64"/>
      <c r="H318" s="64"/>
      <c r="I318" s="64"/>
      <c r="J318" s="64"/>
      <c r="K318" s="82"/>
    </row>
    <row r="319" spans="1:11" x14ac:dyDescent="0.3">
      <c r="A319" s="79"/>
      <c r="B319" s="61"/>
      <c r="C319" s="64"/>
      <c r="D319" s="64"/>
      <c r="E319" s="64"/>
      <c r="F319" s="81"/>
      <c r="G319" s="64"/>
      <c r="H319" s="64"/>
      <c r="I319" s="64"/>
      <c r="J319" s="64"/>
      <c r="K319" s="82"/>
    </row>
    <row r="320" spans="1:11" x14ac:dyDescent="0.3">
      <c r="A320" s="79"/>
      <c r="B320" s="61"/>
      <c r="C320" s="64"/>
      <c r="D320" s="64"/>
      <c r="E320" s="64"/>
      <c r="F320" s="81"/>
      <c r="G320" s="64"/>
      <c r="H320" s="64"/>
      <c r="I320" s="64"/>
      <c r="J320" s="64"/>
      <c r="K320" s="82"/>
    </row>
    <row r="321" spans="1:11" x14ac:dyDescent="0.3">
      <c r="A321" s="79"/>
      <c r="B321" s="61"/>
      <c r="C321" s="64"/>
      <c r="D321" s="64"/>
      <c r="E321" s="64"/>
      <c r="F321" s="81"/>
      <c r="G321" s="64"/>
      <c r="H321" s="64"/>
      <c r="I321" s="64"/>
      <c r="J321" s="64"/>
      <c r="K321" s="82"/>
    </row>
    <row r="322" spans="1:11" x14ac:dyDescent="0.3">
      <c r="A322" s="79"/>
      <c r="B322" s="61"/>
      <c r="C322" s="64"/>
      <c r="D322" s="64"/>
      <c r="E322" s="64"/>
      <c r="F322" s="81"/>
      <c r="G322" s="64"/>
      <c r="H322" s="64"/>
      <c r="I322" s="64"/>
      <c r="J322" s="64"/>
      <c r="K322" s="82"/>
    </row>
    <row r="323" spans="1:11" x14ac:dyDescent="0.3">
      <c r="A323" s="79"/>
      <c r="B323" s="61"/>
      <c r="C323" s="64"/>
      <c r="D323" s="64"/>
      <c r="E323" s="64"/>
      <c r="F323" s="81"/>
      <c r="G323" s="64"/>
      <c r="H323" s="64"/>
      <c r="I323" s="64"/>
      <c r="J323" s="64"/>
      <c r="K323" s="82"/>
    </row>
    <row r="324" spans="1:11" x14ac:dyDescent="0.3">
      <c r="A324" s="79"/>
      <c r="B324" s="61"/>
      <c r="C324" s="64"/>
      <c r="D324" s="64"/>
      <c r="E324" s="64"/>
      <c r="F324" s="81"/>
      <c r="G324" s="64"/>
      <c r="H324" s="64"/>
      <c r="I324" s="64"/>
      <c r="J324" s="64"/>
      <c r="K324" s="82"/>
    </row>
    <row r="325" spans="1:11" x14ac:dyDescent="0.3">
      <c r="A325" s="79"/>
      <c r="B325" s="61"/>
      <c r="C325" s="64"/>
      <c r="D325" s="64"/>
      <c r="E325" s="64"/>
      <c r="F325" s="81"/>
      <c r="G325" s="64"/>
      <c r="H325" s="64"/>
      <c r="I325" s="64"/>
      <c r="J325" s="64"/>
      <c r="K325" s="82"/>
    </row>
    <row r="326" spans="1:11" x14ac:dyDescent="0.3">
      <c r="A326" s="79"/>
      <c r="B326" s="61"/>
      <c r="C326" s="64"/>
      <c r="D326" s="64"/>
      <c r="E326" s="64"/>
      <c r="F326" s="81"/>
      <c r="G326" s="64"/>
      <c r="H326" s="64"/>
      <c r="I326" s="64"/>
      <c r="J326" s="64"/>
      <c r="K326" s="82"/>
    </row>
    <row r="327" spans="1:11" x14ac:dyDescent="0.3">
      <c r="A327" s="79"/>
      <c r="B327" s="61"/>
      <c r="C327" s="64"/>
      <c r="D327" s="64"/>
      <c r="E327" s="64"/>
      <c r="F327" s="81"/>
      <c r="G327" s="64"/>
      <c r="H327" s="64"/>
      <c r="I327" s="64"/>
      <c r="J327" s="64"/>
      <c r="K327" s="82"/>
    </row>
    <row r="328" spans="1:11" x14ac:dyDescent="0.3">
      <c r="A328" s="79"/>
      <c r="B328" s="61"/>
      <c r="C328" s="64"/>
      <c r="D328" s="64"/>
      <c r="E328" s="64"/>
      <c r="F328" s="81"/>
      <c r="G328" s="64"/>
      <c r="H328" s="64"/>
      <c r="I328" s="64"/>
      <c r="J328" s="64"/>
      <c r="K328" s="82"/>
    </row>
    <row r="329" spans="1:11" x14ac:dyDescent="0.3">
      <c r="A329" s="79"/>
      <c r="B329" s="61"/>
      <c r="C329" s="64"/>
      <c r="D329" s="64"/>
      <c r="E329" s="64"/>
      <c r="F329" s="81"/>
      <c r="G329" s="64"/>
      <c r="H329" s="64"/>
      <c r="I329" s="64"/>
      <c r="J329" s="64"/>
      <c r="K329" s="82"/>
    </row>
    <row r="330" spans="1:11" x14ac:dyDescent="0.3">
      <c r="A330" s="79"/>
      <c r="B330" s="61"/>
      <c r="C330" s="64"/>
      <c r="D330" s="64"/>
      <c r="E330" s="64"/>
      <c r="F330" s="81"/>
      <c r="G330" s="64"/>
      <c r="H330" s="64"/>
      <c r="I330" s="64"/>
      <c r="J330" s="64"/>
      <c r="K330" s="82"/>
    </row>
    <row r="331" spans="1:11" x14ac:dyDescent="0.3">
      <c r="A331" s="79"/>
      <c r="B331" s="61"/>
      <c r="C331" s="64"/>
      <c r="D331" s="64"/>
      <c r="E331" s="64"/>
      <c r="F331" s="81"/>
      <c r="G331" s="64"/>
      <c r="H331" s="64"/>
      <c r="I331" s="64"/>
      <c r="J331" s="64"/>
      <c r="K331" s="82"/>
    </row>
    <row r="332" spans="1:11" x14ac:dyDescent="0.3">
      <c r="A332" s="79"/>
      <c r="B332" s="61"/>
      <c r="C332" s="64"/>
      <c r="D332" s="64"/>
      <c r="E332" s="64"/>
      <c r="F332" s="81"/>
      <c r="G332" s="64"/>
      <c r="H332" s="64"/>
      <c r="I332" s="64"/>
      <c r="J332" s="64"/>
      <c r="K332" s="82"/>
    </row>
    <row r="333" spans="1:11" x14ac:dyDescent="0.3">
      <c r="A333" s="79"/>
      <c r="B333" s="61"/>
      <c r="C333" s="64"/>
      <c r="D333" s="64"/>
      <c r="E333" s="64"/>
      <c r="F333" s="81"/>
      <c r="G333" s="64"/>
      <c r="H333" s="64"/>
      <c r="I333" s="64"/>
      <c r="J333" s="64"/>
      <c r="K333" s="82"/>
    </row>
    <row r="334" spans="1:11" x14ac:dyDescent="0.3">
      <c r="A334" s="79"/>
      <c r="B334" s="61"/>
      <c r="C334" s="64"/>
      <c r="D334" s="64"/>
      <c r="E334" s="64"/>
      <c r="F334" s="81"/>
      <c r="G334" s="64"/>
      <c r="H334" s="64"/>
      <c r="I334" s="64"/>
      <c r="J334" s="64"/>
      <c r="K334" s="82"/>
    </row>
    <row r="335" spans="1:11" x14ac:dyDescent="0.3">
      <c r="A335" s="79"/>
      <c r="B335" s="61"/>
      <c r="C335" s="64"/>
      <c r="D335" s="64"/>
      <c r="E335" s="64"/>
      <c r="F335" s="81"/>
      <c r="G335" s="64"/>
      <c r="H335" s="64"/>
      <c r="I335" s="64"/>
      <c r="J335" s="64"/>
      <c r="K335" s="82"/>
    </row>
    <row r="336" spans="1:11" x14ac:dyDescent="0.3">
      <c r="A336" s="79"/>
      <c r="B336" s="61"/>
      <c r="C336" s="64"/>
      <c r="D336" s="64"/>
      <c r="E336" s="64"/>
      <c r="F336" s="81"/>
      <c r="G336" s="64"/>
      <c r="H336" s="64"/>
      <c r="I336" s="64"/>
      <c r="J336" s="64"/>
      <c r="K336" s="82"/>
    </row>
    <row r="337" spans="1:11" x14ac:dyDescent="0.3">
      <c r="A337" s="79"/>
      <c r="B337" s="61"/>
      <c r="C337" s="64"/>
      <c r="D337" s="64"/>
      <c r="E337" s="64"/>
      <c r="F337" s="81"/>
      <c r="G337" s="64"/>
      <c r="H337" s="64"/>
      <c r="I337" s="64"/>
      <c r="J337" s="64"/>
      <c r="K337" s="82"/>
    </row>
    <row r="338" spans="1:11" x14ac:dyDescent="0.3">
      <c r="A338" s="79"/>
      <c r="B338" s="61"/>
      <c r="C338" s="64"/>
      <c r="D338" s="64"/>
      <c r="E338" s="64"/>
      <c r="F338" s="81"/>
      <c r="G338" s="64"/>
      <c r="H338" s="64"/>
      <c r="I338" s="64"/>
      <c r="J338" s="64"/>
      <c r="K338" s="82"/>
    </row>
    <row r="339" spans="1:11" x14ac:dyDescent="0.3">
      <c r="A339" s="79"/>
      <c r="B339" s="61"/>
      <c r="C339" s="64"/>
      <c r="D339" s="64"/>
      <c r="E339" s="64"/>
      <c r="F339" s="81"/>
      <c r="G339" s="64"/>
      <c r="H339" s="64"/>
      <c r="I339" s="64"/>
      <c r="J339" s="64"/>
      <c r="K339" s="82"/>
    </row>
    <row r="340" spans="1:11" x14ac:dyDescent="0.3">
      <c r="A340" s="79"/>
      <c r="B340" s="61"/>
      <c r="C340" s="64"/>
      <c r="D340" s="64"/>
      <c r="E340" s="64"/>
      <c r="F340" s="81"/>
      <c r="G340" s="64"/>
      <c r="H340" s="64"/>
      <c r="I340" s="64"/>
      <c r="J340" s="64"/>
      <c r="K340" s="82"/>
    </row>
    <row r="341" spans="1:11" x14ac:dyDescent="0.3">
      <c r="A341" s="79"/>
      <c r="B341" s="61"/>
      <c r="C341" s="64"/>
      <c r="D341" s="64"/>
      <c r="E341" s="64"/>
      <c r="F341" s="81"/>
      <c r="G341" s="64"/>
      <c r="H341" s="64"/>
      <c r="I341" s="64"/>
      <c r="J341" s="64"/>
      <c r="K341" s="82"/>
    </row>
    <row r="342" spans="1:11" x14ac:dyDescent="0.3">
      <c r="A342" s="79"/>
      <c r="B342" s="61"/>
      <c r="C342" s="64"/>
      <c r="D342" s="64"/>
      <c r="E342" s="64"/>
      <c r="F342" s="81"/>
      <c r="G342" s="64"/>
      <c r="H342" s="64"/>
      <c r="I342" s="64"/>
      <c r="J342" s="64"/>
      <c r="K342" s="82"/>
    </row>
    <row r="343" spans="1:11" x14ac:dyDescent="0.3">
      <c r="A343" s="79"/>
      <c r="B343" s="61"/>
      <c r="C343" s="64"/>
      <c r="D343" s="64"/>
      <c r="E343" s="64"/>
      <c r="F343" s="81"/>
      <c r="G343" s="64"/>
      <c r="H343" s="64"/>
      <c r="I343" s="64"/>
      <c r="J343" s="64"/>
      <c r="K343" s="82"/>
    </row>
    <row r="344" spans="1:11" x14ac:dyDescent="0.3">
      <c r="A344" s="79"/>
      <c r="B344" s="61"/>
      <c r="C344" s="64"/>
      <c r="D344" s="64"/>
      <c r="E344" s="64"/>
      <c r="F344" s="81"/>
      <c r="G344" s="64"/>
      <c r="H344" s="64"/>
      <c r="I344" s="64"/>
      <c r="J344" s="64"/>
      <c r="K344" s="82"/>
    </row>
    <row r="345" spans="1:11" x14ac:dyDescent="0.3">
      <c r="A345" s="79"/>
      <c r="B345" s="61"/>
      <c r="C345" s="64"/>
      <c r="D345" s="64"/>
      <c r="E345" s="64"/>
      <c r="F345" s="81"/>
      <c r="G345" s="64"/>
      <c r="H345" s="64"/>
      <c r="I345" s="64"/>
      <c r="J345" s="64"/>
      <c r="K345" s="82"/>
    </row>
    <row r="346" spans="1:11" x14ac:dyDescent="0.3">
      <c r="A346" s="79"/>
      <c r="B346" s="61"/>
      <c r="C346" s="64"/>
      <c r="D346" s="64"/>
      <c r="E346" s="64"/>
      <c r="F346" s="81"/>
      <c r="G346" s="64"/>
      <c r="H346" s="64"/>
      <c r="I346" s="64"/>
      <c r="J346" s="64"/>
      <c r="K346" s="82"/>
    </row>
    <row r="347" spans="1:11" x14ac:dyDescent="0.3">
      <c r="A347" s="79"/>
      <c r="B347" s="61"/>
      <c r="C347" s="64"/>
      <c r="D347" s="64"/>
      <c r="E347" s="64"/>
      <c r="F347" s="81"/>
      <c r="G347" s="64"/>
      <c r="H347" s="64"/>
      <c r="I347" s="64"/>
      <c r="J347" s="64"/>
      <c r="K347" s="82"/>
    </row>
    <row r="348" spans="1:11" x14ac:dyDescent="0.3">
      <c r="A348" s="79"/>
      <c r="B348" s="61"/>
      <c r="C348" s="64"/>
      <c r="D348" s="64"/>
      <c r="E348" s="64"/>
      <c r="F348" s="81"/>
      <c r="G348" s="64"/>
      <c r="H348" s="64"/>
      <c r="I348" s="64"/>
      <c r="J348" s="64"/>
      <c r="K348" s="82"/>
    </row>
    <row r="349" spans="1:11" x14ac:dyDescent="0.3">
      <c r="A349" s="79"/>
      <c r="B349" s="61"/>
      <c r="C349" s="64"/>
      <c r="D349" s="64"/>
      <c r="E349" s="64"/>
      <c r="F349" s="81"/>
      <c r="G349" s="64"/>
      <c r="H349" s="64"/>
      <c r="I349" s="64"/>
      <c r="J349" s="64"/>
      <c r="K349" s="82"/>
    </row>
    <row r="350" spans="1:11" x14ac:dyDescent="0.3">
      <c r="A350" s="79"/>
      <c r="B350" s="61"/>
      <c r="C350" s="64"/>
      <c r="D350" s="64"/>
      <c r="E350" s="64"/>
      <c r="F350" s="81"/>
      <c r="G350" s="64"/>
      <c r="H350" s="64"/>
      <c r="I350" s="64"/>
      <c r="J350" s="64"/>
      <c r="K350" s="82"/>
    </row>
    <row r="351" spans="1:11" x14ac:dyDescent="0.3">
      <c r="A351" s="79"/>
      <c r="B351" s="61"/>
      <c r="C351" s="64"/>
      <c r="D351" s="64"/>
      <c r="E351" s="64"/>
      <c r="F351" s="81"/>
      <c r="G351" s="64"/>
      <c r="H351" s="64"/>
      <c r="I351" s="64"/>
      <c r="J351" s="64"/>
      <c r="K351" s="82"/>
    </row>
    <row r="352" spans="1:11" x14ac:dyDescent="0.3">
      <c r="A352" s="79"/>
      <c r="B352" s="61"/>
      <c r="C352" s="64"/>
      <c r="D352" s="64"/>
      <c r="E352" s="64"/>
      <c r="F352" s="81"/>
      <c r="G352" s="64"/>
      <c r="H352" s="64"/>
      <c r="I352" s="64"/>
      <c r="J352" s="64"/>
      <c r="K352" s="82"/>
    </row>
    <row r="353" spans="1:11" x14ac:dyDescent="0.3">
      <c r="A353" s="79"/>
      <c r="B353" s="61"/>
      <c r="C353" s="64"/>
      <c r="D353" s="64"/>
      <c r="E353" s="64"/>
      <c r="F353" s="81"/>
      <c r="G353" s="64"/>
      <c r="H353" s="64"/>
      <c r="I353" s="64"/>
      <c r="J353" s="64"/>
      <c r="K353" s="82"/>
    </row>
    <row r="354" spans="1:11" x14ac:dyDescent="0.3">
      <c r="A354" s="79"/>
      <c r="B354" s="61"/>
      <c r="C354" s="64"/>
      <c r="D354" s="64"/>
      <c r="E354" s="64"/>
      <c r="F354" s="81"/>
      <c r="G354" s="64"/>
      <c r="H354" s="64"/>
      <c r="I354" s="64"/>
      <c r="J354" s="64"/>
      <c r="K354" s="82"/>
    </row>
    <row r="355" spans="1:11" x14ac:dyDescent="0.3">
      <c r="A355" s="79"/>
      <c r="B355" s="61"/>
      <c r="C355" s="64"/>
      <c r="D355" s="64"/>
      <c r="E355" s="64"/>
      <c r="F355" s="81"/>
      <c r="G355" s="64"/>
      <c r="H355" s="64"/>
      <c r="I355" s="64"/>
      <c r="J355" s="64"/>
      <c r="K355" s="82"/>
    </row>
    <row r="356" spans="1:11" x14ac:dyDescent="0.3">
      <c r="A356" s="79"/>
      <c r="B356" s="61"/>
      <c r="C356" s="64"/>
      <c r="D356" s="64"/>
      <c r="E356" s="64"/>
      <c r="F356" s="81"/>
      <c r="G356" s="64"/>
      <c r="H356" s="64"/>
      <c r="I356" s="64"/>
      <c r="J356" s="64"/>
      <c r="K356" s="82"/>
    </row>
    <row r="357" spans="1:11" x14ac:dyDescent="0.3">
      <c r="A357" s="79"/>
      <c r="B357" s="61"/>
      <c r="C357" s="64"/>
      <c r="D357" s="64"/>
      <c r="E357" s="64"/>
      <c r="F357" s="81"/>
      <c r="G357" s="64"/>
      <c r="H357" s="64"/>
      <c r="I357" s="64"/>
      <c r="J357" s="64"/>
      <c r="K357" s="82"/>
    </row>
    <row r="358" spans="1:11" x14ac:dyDescent="0.3">
      <c r="A358" s="79"/>
      <c r="B358" s="61"/>
      <c r="C358" s="64"/>
      <c r="D358" s="64"/>
      <c r="E358" s="64"/>
      <c r="F358" s="81"/>
      <c r="G358" s="64"/>
      <c r="H358" s="64"/>
      <c r="I358" s="64"/>
      <c r="J358" s="64"/>
      <c r="K358" s="82"/>
    </row>
    <row r="359" spans="1:11" x14ac:dyDescent="0.3">
      <c r="A359" s="79"/>
      <c r="B359" s="61"/>
      <c r="C359" s="64"/>
      <c r="D359" s="64"/>
      <c r="E359" s="64"/>
      <c r="F359" s="81"/>
      <c r="G359" s="64"/>
      <c r="H359" s="64"/>
      <c r="I359" s="64"/>
      <c r="J359" s="64"/>
      <c r="K359" s="82"/>
    </row>
    <row r="360" spans="1:11" x14ac:dyDescent="0.3">
      <c r="A360" s="79"/>
      <c r="B360" s="61"/>
      <c r="C360" s="64"/>
      <c r="D360" s="64"/>
      <c r="E360" s="64"/>
      <c r="F360" s="81"/>
      <c r="G360" s="64"/>
      <c r="H360" s="64"/>
      <c r="I360" s="64"/>
      <c r="J360" s="64"/>
      <c r="K360" s="82"/>
    </row>
    <row r="361" spans="1:11" x14ac:dyDescent="0.3">
      <c r="A361" s="79"/>
      <c r="B361" s="61"/>
      <c r="C361" s="64"/>
      <c r="D361" s="64"/>
      <c r="E361" s="64"/>
      <c r="F361" s="81"/>
      <c r="G361" s="64"/>
      <c r="H361" s="64"/>
      <c r="I361" s="64"/>
      <c r="J361" s="64"/>
      <c r="K361" s="82"/>
    </row>
    <row r="362" spans="1:11" x14ac:dyDescent="0.3">
      <c r="A362" s="79"/>
      <c r="B362" s="61"/>
      <c r="C362" s="64"/>
      <c r="D362" s="64"/>
      <c r="E362" s="64"/>
      <c r="F362" s="81"/>
      <c r="G362" s="64"/>
      <c r="H362" s="64"/>
      <c r="I362" s="64"/>
      <c r="J362" s="64"/>
      <c r="K362" s="82"/>
    </row>
    <row r="363" spans="1:11" x14ac:dyDescent="0.3">
      <c r="A363" s="79"/>
      <c r="B363" s="61"/>
      <c r="C363" s="64"/>
      <c r="D363" s="64"/>
      <c r="E363" s="64"/>
      <c r="F363" s="81"/>
      <c r="G363" s="64"/>
      <c r="H363" s="64"/>
      <c r="I363" s="64"/>
      <c r="J363" s="64"/>
      <c r="K363" s="82"/>
    </row>
    <row r="364" spans="1:11" x14ac:dyDescent="0.3">
      <c r="A364" s="79"/>
      <c r="B364" s="61"/>
      <c r="C364" s="64"/>
      <c r="D364" s="64"/>
      <c r="E364" s="64"/>
      <c r="F364" s="81"/>
      <c r="G364" s="64"/>
      <c r="H364" s="64"/>
      <c r="I364" s="64"/>
      <c r="J364" s="64"/>
      <c r="K364" s="82"/>
    </row>
    <row r="365" spans="1:11" x14ac:dyDescent="0.3">
      <c r="A365" s="79"/>
      <c r="B365" s="61"/>
      <c r="C365" s="64"/>
      <c r="D365" s="64"/>
      <c r="E365" s="64"/>
      <c r="F365" s="81"/>
      <c r="G365" s="64"/>
      <c r="H365" s="64"/>
      <c r="I365" s="64"/>
      <c r="J365" s="64"/>
      <c r="K365" s="82"/>
    </row>
    <row r="366" spans="1:11" x14ac:dyDescent="0.3">
      <c r="A366" s="79"/>
      <c r="B366" s="61"/>
      <c r="C366" s="64"/>
      <c r="D366" s="64"/>
      <c r="E366" s="64"/>
      <c r="F366" s="81"/>
      <c r="G366" s="64"/>
      <c r="H366" s="64"/>
      <c r="I366" s="64"/>
      <c r="J366" s="64"/>
      <c r="K366" s="82"/>
    </row>
    <row r="367" spans="1:11" x14ac:dyDescent="0.3">
      <c r="A367" s="79"/>
      <c r="B367" s="61"/>
      <c r="C367" s="64"/>
      <c r="D367" s="64"/>
      <c r="E367" s="64"/>
      <c r="F367" s="81"/>
      <c r="G367" s="64"/>
      <c r="H367" s="64"/>
      <c r="I367" s="64"/>
      <c r="J367" s="64"/>
      <c r="K367" s="82"/>
    </row>
    <row r="368" spans="1:11" x14ac:dyDescent="0.3">
      <c r="A368" s="79"/>
      <c r="B368" s="61"/>
      <c r="C368" s="64"/>
      <c r="D368" s="64"/>
      <c r="E368" s="64"/>
      <c r="F368" s="81"/>
      <c r="G368" s="64"/>
      <c r="H368" s="64"/>
      <c r="I368" s="64"/>
      <c r="J368" s="64"/>
      <c r="K368" s="82"/>
    </row>
    <row r="369" spans="1:11" x14ac:dyDescent="0.3">
      <c r="A369" s="79"/>
      <c r="B369" s="61"/>
      <c r="C369" s="64"/>
      <c r="D369" s="64"/>
      <c r="E369" s="64"/>
      <c r="F369" s="81"/>
      <c r="G369" s="64"/>
      <c r="H369" s="64"/>
      <c r="I369" s="64"/>
      <c r="J369" s="64"/>
      <c r="K369" s="82"/>
    </row>
    <row r="370" spans="1:11" x14ac:dyDescent="0.3">
      <c r="A370" s="79"/>
      <c r="B370" s="61"/>
      <c r="C370" s="64"/>
      <c r="D370" s="64"/>
      <c r="E370" s="64"/>
      <c r="F370" s="81"/>
      <c r="G370" s="64"/>
      <c r="H370" s="64"/>
      <c r="I370" s="64"/>
      <c r="J370" s="64"/>
      <c r="K370" s="82"/>
    </row>
    <row r="371" spans="1:11" x14ac:dyDescent="0.3">
      <c r="A371" s="79"/>
      <c r="B371" s="61"/>
      <c r="C371" s="64"/>
      <c r="D371" s="64"/>
      <c r="E371" s="64"/>
      <c r="F371" s="81"/>
      <c r="G371" s="64"/>
      <c r="H371" s="64"/>
      <c r="I371" s="64"/>
      <c r="J371" s="64"/>
      <c r="K371" s="82"/>
    </row>
    <row r="372" spans="1:11" x14ac:dyDescent="0.3">
      <c r="A372" s="79"/>
      <c r="B372" s="61"/>
      <c r="C372" s="64"/>
      <c r="D372" s="64"/>
      <c r="E372" s="64"/>
      <c r="F372" s="81"/>
      <c r="G372" s="64"/>
      <c r="H372" s="64"/>
      <c r="I372" s="64"/>
      <c r="J372" s="64"/>
      <c r="K372" s="82"/>
    </row>
    <row r="373" spans="1:11" x14ac:dyDescent="0.3">
      <c r="A373" s="79"/>
      <c r="B373" s="61"/>
      <c r="C373" s="64"/>
      <c r="D373" s="64"/>
      <c r="E373" s="64"/>
      <c r="F373" s="81"/>
      <c r="G373" s="64"/>
      <c r="H373" s="64"/>
      <c r="I373" s="64"/>
      <c r="J373" s="64"/>
      <c r="K373" s="82"/>
    </row>
    <row r="374" spans="1:11" x14ac:dyDescent="0.3">
      <c r="A374" s="79"/>
      <c r="B374" s="61"/>
      <c r="C374" s="64"/>
      <c r="D374" s="64"/>
      <c r="E374" s="64"/>
      <c r="F374" s="81"/>
      <c r="G374" s="64"/>
      <c r="H374" s="64"/>
      <c r="I374" s="64"/>
      <c r="J374" s="64"/>
      <c r="K374" s="82"/>
    </row>
    <row r="375" spans="1:11" x14ac:dyDescent="0.3">
      <c r="A375" s="79"/>
      <c r="B375" s="61"/>
      <c r="C375" s="64"/>
      <c r="D375" s="64"/>
      <c r="E375" s="64"/>
      <c r="F375" s="81"/>
      <c r="G375" s="64"/>
      <c r="H375" s="64"/>
      <c r="I375" s="64"/>
      <c r="J375" s="64"/>
      <c r="K375" s="82"/>
    </row>
    <row r="376" spans="1:11" x14ac:dyDescent="0.3">
      <c r="A376" s="79"/>
      <c r="B376" s="61"/>
      <c r="C376" s="64"/>
      <c r="D376" s="64"/>
      <c r="E376" s="64"/>
      <c r="F376" s="81"/>
      <c r="G376" s="64"/>
      <c r="H376" s="64"/>
      <c r="I376" s="64"/>
      <c r="J376" s="64"/>
      <c r="K376" s="82"/>
    </row>
    <row r="377" spans="1:11" x14ac:dyDescent="0.3">
      <c r="A377" s="79"/>
      <c r="B377" s="61"/>
      <c r="C377" s="64"/>
      <c r="D377" s="64"/>
      <c r="E377" s="64"/>
      <c r="F377" s="81"/>
      <c r="G377" s="64"/>
      <c r="H377" s="64"/>
      <c r="I377" s="64"/>
      <c r="J377" s="64"/>
      <c r="K377" s="82"/>
    </row>
    <row r="378" spans="1:11" x14ac:dyDescent="0.3">
      <c r="A378" s="79"/>
      <c r="B378" s="61"/>
      <c r="C378" s="64"/>
      <c r="D378" s="64"/>
      <c r="E378" s="64"/>
      <c r="F378" s="81"/>
      <c r="G378" s="64"/>
      <c r="H378" s="64"/>
      <c r="I378" s="64"/>
      <c r="J378" s="64"/>
      <c r="K378" s="82"/>
    </row>
    <row r="379" spans="1:11" x14ac:dyDescent="0.3">
      <c r="A379" s="79"/>
      <c r="B379" s="61"/>
      <c r="C379" s="64"/>
      <c r="D379" s="64"/>
      <c r="E379" s="64"/>
      <c r="F379" s="81"/>
      <c r="G379" s="64"/>
      <c r="H379" s="64"/>
      <c r="I379" s="64"/>
      <c r="J379" s="64"/>
      <c r="K379" s="82"/>
    </row>
    <row r="380" spans="1:11" x14ac:dyDescent="0.3">
      <c r="A380" s="79"/>
      <c r="B380" s="61"/>
      <c r="C380" s="64"/>
      <c r="D380" s="64"/>
      <c r="E380" s="64"/>
      <c r="F380" s="81"/>
      <c r="G380" s="64"/>
      <c r="H380" s="64"/>
      <c r="I380" s="64"/>
      <c r="J380" s="64"/>
      <c r="K380" s="82"/>
    </row>
    <row r="381" spans="1:11" x14ac:dyDescent="0.3">
      <c r="A381" s="79"/>
      <c r="B381" s="61"/>
      <c r="C381" s="64"/>
      <c r="D381" s="64"/>
      <c r="E381" s="64"/>
      <c r="F381" s="81"/>
      <c r="G381" s="64"/>
      <c r="H381" s="64"/>
      <c r="I381" s="64"/>
      <c r="J381" s="64"/>
      <c r="K381" s="82"/>
    </row>
    <row r="382" spans="1:11" x14ac:dyDescent="0.3">
      <c r="A382" s="79"/>
      <c r="B382" s="61"/>
      <c r="C382" s="64"/>
      <c r="D382" s="64"/>
      <c r="E382" s="64"/>
      <c r="F382" s="81"/>
      <c r="G382" s="64"/>
      <c r="H382" s="64"/>
      <c r="I382" s="64"/>
      <c r="J382" s="64"/>
      <c r="K382" s="82"/>
    </row>
    <row r="383" spans="1:11" x14ac:dyDescent="0.3">
      <c r="A383" s="79"/>
      <c r="B383" s="61"/>
      <c r="C383" s="64"/>
      <c r="D383" s="64"/>
      <c r="E383" s="64"/>
      <c r="F383" s="81"/>
      <c r="G383" s="64"/>
      <c r="H383" s="64"/>
      <c r="I383" s="64"/>
      <c r="J383" s="64"/>
      <c r="K383" s="82"/>
    </row>
    <row r="384" spans="1:11" x14ac:dyDescent="0.3">
      <c r="A384" s="79"/>
      <c r="B384" s="61"/>
      <c r="C384" s="64"/>
      <c r="D384" s="64"/>
      <c r="E384" s="64"/>
      <c r="F384" s="81"/>
      <c r="G384" s="64"/>
      <c r="H384" s="64"/>
      <c r="I384" s="64"/>
      <c r="J384" s="64"/>
      <c r="K384" s="82"/>
    </row>
    <row r="385" spans="1:11" x14ac:dyDescent="0.3">
      <c r="A385" s="79"/>
      <c r="B385" s="61"/>
      <c r="C385" s="64"/>
      <c r="D385" s="64"/>
      <c r="E385" s="64"/>
      <c r="F385" s="81"/>
      <c r="G385" s="64"/>
      <c r="H385" s="64"/>
      <c r="I385" s="64"/>
      <c r="J385" s="64"/>
      <c r="K385" s="82"/>
    </row>
    <row r="386" spans="1:11" x14ac:dyDescent="0.3">
      <c r="A386" s="79"/>
      <c r="B386" s="61"/>
      <c r="C386" s="64"/>
      <c r="D386" s="64"/>
      <c r="E386" s="64"/>
      <c r="F386" s="81"/>
      <c r="G386" s="64"/>
      <c r="H386" s="64"/>
      <c r="I386" s="64"/>
      <c r="J386" s="64"/>
      <c r="K386" s="82"/>
    </row>
    <row r="387" spans="1:11" x14ac:dyDescent="0.3">
      <c r="A387" s="79"/>
      <c r="B387" s="61"/>
      <c r="C387" s="64"/>
      <c r="D387" s="64"/>
      <c r="E387" s="64"/>
      <c r="F387" s="81"/>
      <c r="G387" s="64"/>
      <c r="H387" s="64"/>
      <c r="I387" s="64"/>
      <c r="J387" s="64"/>
      <c r="K387" s="82"/>
    </row>
    <row r="388" spans="1:11" x14ac:dyDescent="0.3">
      <c r="A388" s="79"/>
      <c r="B388" s="61"/>
      <c r="C388" s="64"/>
      <c r="D388" s="64"/>
      <c r="E388" s="64"/>
      <c r="F388" s="81"/>
      <c r="G388" s="64"/>
      <c r="H388" s="64"/>
      <c r="I388" s="64"/>
      <c r="J388" s="64"/>
      <c r="K388" s="82"/>
    </row>
    <row r="389" spans="1:11" x14ac:dyDescent="0.3">
      <c r="A389" s="79"/>
      <c r="B389" s="61"/>
      <c r="C389" s="64"/>
      <c r="D389" s="64"/>
      <c r="E389" s="64"/>
      <c r="F389" s="81"/>
      <c r="G389" s="64"/>
      <c r="H389" s="64"/>
      <c r="I389" s="64"/>
      <c r="J389" s="64"/>
      <c r="K389" s="82"/>
    </row>
    <row r="390" spans="1:11" x14ac:dyDescent="0.3">
      <c r="A390" s="79"/>
      <c r="B390" s="61"/>
      <c r="C390" s="64"/>
      <c r="D390" s="64"/>
      <c r="E390" s="64"/>
      <c r="F390" s="81"/>
      <c r="G390" s="64"/>
      <c r="H390" s="64"/>
      <c r="I390" s="64"/>
      <c r="J390" s="64"/>
      <c r="K390" s="82"/>
    </row>
    <row r="391" spans="1:11" x14ac:dyDescent="0.3">
      <c r="A391" s="79"/>
      <c r="B391" s="61"/>
      <c r="C391" s="64"/>
      <c r="D391" s="64"/>
      <c r="E391" s="64"/>
      <c r="F391" s="81"/>
      <c r="G391" s="64"/>
      <c r="H391" s="64"/>
      <c r="I391" s="64"/>
      <c r="J391" s="64"/>
      <c r="K391" s="82"/>
    </row>
    <row r="392" spans="1:11" x14ac:dyDescent="0.3">
      <c r="A392" s="79"/>
      <c r="B392" s="61"/>
      <c r="C392" s="64"/>
      <c r="D392" s="64"/>
      <c r="E392" s="64"/>
      <c r="F392" s="81"/>
      <c r="G392" s="64"/>
      <c r="H392" s="64"/>
      <c r="I392" s="64"/>
      <c r="J392" s="64"/>
      <c r="K392" s="82"/>
    </row>
    <row r="393" spans="1:11" x14ac:dyDescent="0.3">
      <c r="A393" s="79"/>
      <c r="B393" s="61"/>
      <c r="C393" s="64"/>
      <c r="D393" s="64"/>
      <c r="E393" s="64"/>
      <c r="F393" s="81"/>
      <c r="G393" s="64"/>
      <c r="H393" s="64"/>
      <c r="I393" s="64"/>
      <c r="J393" s="64"/>
      <c r="K393" s="82"/>
    </row>
    <row r="394" spans="1:11" x14ac:dyDescent="0.3">
      <c r="A394" s="79"/>
      <c r="B394" s="61"/>
      <c r="C394" s="64"/>
      <c r="D394" s="64"/>
      <c r="E394" s="64"/>
      <c r="F394" s="81"/>
      <c r="G394" s="64"/>
      <c r="H394" s="64"/>
      <c r="I394" s="64"/>
      <c r="J394" s="64"/>
      <c r="K394" s="82"/>
    </row>
    <row r="395" spans="1:11" x14ac:dyDescent="0.3">
      <c r="A395" s="79"/>
      <c r="B395" s="61"/>
      <c r="C395" s="64"/>
      <c r="D395" s="64"/>
      <c r="E395" s="64"/>
      <c r="F395" s="81"/>
      <c r="G395" s="64"/>
      <c r="H395" s="64"/>
      <c r="I395" s="64"/>
      <c r="J395" s="64"/>
      <c r="K395" s="82"/>
    </row>
    <row r="396" spans="1:11" x14ac:dyDescent="0.3">
      <c r="A396" s="79"/>
      <c r="B396" s="61"/>
      <c r="C396" s="64"/>
      <c r="D396" s="64"/>
      <c r="E396" s="64"/>
      <c r="F396" s="81"/>
      <c r="G396" s="64"/>
      <c r="H396" s="64"/>
      <c r="I396" s="64"/>
      <c r="J396" s="64"/>
      <c r="K396" s="82"/>
    </row>
    <row r="397" spans="1:11" x14ac:dyDescent="0.3">
      <c r="A397" s="79"/>
      <c r="B397" s="61"/>
      <c r="C397" s="64"/>
      <c r="D397" s="64"/>
      <c r="E397" s="64"/>
      <c r="F397" s="81"/>
      <c r="G397" s="64"/>
      <c r="H397" s="64"/>
      <c r="I397" s="64"/>
      <c r="J397" s="64"/>
      <c r="K397" s="82"/>
    </row>
    <row r="398" spans="1:11" x14ac:dyDescent="0.3">
      <c r="A398" s="79"/>
      <c r="B398" s="61"/>
      <c r="C398" s="64"/>
      <c r="D398" s="64"/>
      <c r="E398" s="64"/>
      <c r="F398" s="81"/>
      <c r="G398" s="64"/>
      <c r="H398" s="64"/>
      <c r="I398" s="64"/>
      <c r="J398" s="64"/>
      <c r="K398" s="82"/>
    </row>
    <row r="399" spans="1:11" x14ac:dyDescent="0.3">
      <c r="A399" s="79"/>
      <c r="B399" s="61"/>
      <c r="C399" s="64"/>
      <c r="D399" s="64"/>
      <c r="E399" s="64"/>
      <c r="F399" s="81"/>
      <c r="G399" s="64"/>
      <c r="H399" s="64"/>
      <c r="I399" s="64"/>
      <c r="J399" s="64"/>
      <c r="K399" s="82"/>
    </row>
    <row r="400" spans="1:11" x14ac:dyDescent="0.3">
      <c r="A400" s="79"/>
      <c r="B400" s="61"/>
      <c r="C400" s="64"/>
      <c r="D400" s="64"/>
      <c r="E400" s="64"/>
      <c r="F400" s="81"/>
      <c r="G400" s="64"/>
      <c r="H400" s="64"/>
      <c r="I400" s="64"/>
      <c r="J400" s="64"/>
      <c r="K400" s="82"/>
    </row>
    <row r="401" spans="1:11" x14ac:dyDescent="0.3">
      <c r="A401" s="79"/>
      <c r="B401" s="61"/>
      <c r="C401" s="64"/>
      <c r="D401" s="64"/>
      <c r="E401" s="64"/>
      <c r="F401" s="81"/>
      <c r="G401" s="64"/>
      <c r="H401" s="64"/>
      <c r="I401" s="64"/>
      <c r="J401" s="64"/>
      <c r="K401" s="82"/>
    </row>
    <row r="402" spans="1:11" x14ac:dyDescent="0.3">
      <c r="A402" s="79"/>
      <c r="B402" s="61"/>
      <c r="C402" s="64"/>
      <c r="D402" s="64"/>
      <c r="E402" s="64"/>
      <c r="F402" s="81"/>
      <c r="G402" s="64"/>
      <c r="H402" s="64"/>
      <c r="I402" s="64"/>
      <c r="J402" s="64"/>
      <c r="K402" s="82"/>
    </row>
    <row r="403" spans="1:11" x14ac:dyDescent="0.3">
      <c r="A403" s="79"/>
      <c r="B403" s="61"/>
      <c r="C403" s="64"/>
      <c r="D403" s="64"/>
      <c r="E403" s="64"/>
      <c r="F403" s="81"/>
      <c r="G403" s="64"/>
      <c r="H403" s="64"/>
      <c r="I403" s="64"/>
      <c r="J403" s="64"/>
      <c r="K403" s="82"/>
    </row>
    <row r="404" spans="1:11" x14ac:dyDescent="0.3">
      <c r="A404" s="79"/>
      <c r="B404" s="61"/>
      <c r="C404" s="64"/>
      <c r="D404" s="64"/>
      <c r="E404" s="64"/>
      <c r="F404" s="81"/>
      <c r="G404" s="64"/>
      <c r="H404" s="64"/>
      <c r="I404" s="64"/>
      <c r="J404" s="64"/>
      <c r="K404" s="82"/>
    </row>
    <row r="405" spans="1:11" x14ac:dyDescent="0.3">
      <c r="A405" s="79"/>
      <c r="B405" s="61"/>
      <c r="C405" s="64"/>
      <c r="D405" s="64"/>
      <c r="E405" s="64"/>
      <c r="F405" s="81"/>
      <c r="G405" s="64"/>
      <c r="H405" s="64"/>
      <c r="I405" s="64"/>
      <c r="J405" s="64"/>
      <c r="K405" s="82"/>
    </row>
    <row r="406" spans="1:11" x14ac:dyDescent="0.3">
      <c r="A406" s="79"/>
      <c r="B406" s="61"/>
      <c r="C406" s="64"/>
      <c r="D406" s="64"/>
      <c r="E406" s="64"/>
      <c r="F406" s="81"/>
      <c r="G406" s="64"/>
      <c r="H406" s="64"/>
      <c r="I406" s="64"/>
      <c r="J406" s="64"/>
      <c r="K406" s="82"/>
    </row>
    <row r="407" spans="1:11" x14ac:dyDescent="0.3">
      <c r="A407" s="79"/>
      <c r="B407" s="61"/>
      <c r="C407" s="64"/>
      <c r="D407" s="64"/>
      <c r="E407" s="64"/>
      <c r="F407" s="81"/>
      <c r="G407" s="64"/>
      <c r="H407" s="64"/>
      <c r="I407" s="64"/>
      <c r="J407" s="64"/>
      <c r="K407" s="82"/>
    </row>
    <row r="408" spans="1:11" x14ac:dyDescent="0.3">
      <c r="A408" s="79"/>
      <c r="B408" s="61"/>
      <c r="C408" s="64"/>
      <c r="D408" s="64"/>
      <c r="E408" s="64"/>
      <c r="F408" s="81"/>
      <c r="G408" s="64"/>
      <c r="H408" s="64"/>
      <c r="I408" s="64"/>
      <c r="J408" s="64"/>
      <c r="K408" s="82"/>
    </row>
    <row r="409" spans="1:11" x14ac:dyDescent="0.3">
      <c r="A409" s="79"/>
      <c r="B409" s="61"/>
      <c r="C409" s="64"/>
      <c r="D409" s="64"/>
      <c r="E409" s="64"/>
      <c r="F409" s="81"/>
      <c r="G409" s="64"/>
      <c r="H409" s="64"/>
      <c r="I409" s="64"/>
      <c r="J409" s="64"/>
      <c r="K409" s="82"/>
    </row>
    <row r="410" spans="1:11" x14ac:dyDescent="0.3">
      <c r="A410" s="79"/>
      <c r="B410" s="61"/>
      <c r="C410" s="64"/>
      <c r="D410" s="64"/>
      <c r="E410" s="64"/>
      <c r="F410" s="81"/>
      <c r="G410" s="64"/>
      <c r="H410" s="64"/>
      <c r="I410" s="64"/>
      <c r="J410" s="64"/>
      <c r="K410" s="82"/>
    </row>
    <row r="411" spans="1:11" x14ac:dyDescent="0.3">
      <c r="A411" s="79"/>
      <c r="B411" s="61"/>
      <c r="C411" s="64"/>
      <c r="D411" s="64"/>
      <c r="E411" s="64"/>
      <c r="F411" s="81"/>
      <c r="G411" s="64"/>
      <c r="H411" s="64"/>
      <c r="I411" s="64"/>
      <c r="J411" s="64"/>
      <c r="K411" s="82"/>
    </row>
    <row r="412" spans="1:11" x14ac:dyDescent="0.3">
      <c r="A412" s="79"/>
      <c r="B412" s="61"/>
      <c r="C412" s="64"/>
      <c r="D412" s="64"/>
      <c r="E412" s="64"/>
      <c r="F412" s="81"/>
      <c r="G412" s="64"/>
      <c r="H412" s="64"/>
      <c r="I412" s="64"/>
      <c r="J412" s="64"/>
      <c r="K412" s="82"/>
    </row>
    <row r="413" spans="1:11" x14ac:dyDescent="0.3">
      <c r="A413" s="79"/>
      <c r="B413" s="61"/>
      <c r="C413" s="64"/>
      <c r="D413" s="64"/>
      <c r="E413" s="64"/>
      <c r="F413" s="81"/>
      <c r="G413" s="64"/>
      <c r="H413" s="64"/>
      <c r="I413" s="64"/>
      <c r="J413" s="64"/>
      <c r="K413" s="82"/>
    </row>
    <row r="414" spans="1:11" x14ac:dyDescent="0.3">
      <c r="A414" s="79"/>
      <c r="B414" s="61"/>
      <c r="C414" s="64"/>
      <c r="D414" s="64"/>
      <c r="E414" s="64"/>
      <c r="F414" s="81"/>
      <c r="G414" s="64"/>
      <c r="H414" s="64"/>
      <c r="I414" s="64"/>
      <c r="J414" s="64"/>
      <c r="K414" s="82"/>
    </row>
    <row r="415" spans="1:11" x14ac:dyDescent="0.3">
      <c r="A415" s="79"/>
      <c r="B415" s="61"/>
      <c r="C415" s="64"/>
      <c r="D415" s="64"/>
      <c r="E415" s="64"/>
      <c r="F415" s="81"/>
      <c r="G415" s="64"/>
      <c r="H415" s="64"/>
      <c r="I415" s="64"/>
      <c r="J415" s="64"/>
      <c r="K415" s="82"/>
    </row>
    <row r="416" spans="1:11" x14ac:dyDescent="0.3">
      <c r="A416" s="79"/>
      <c r="B416" s="61"/>
      <c r="C416" s="64"/>
      <c r="D416" s="64"/>
      <c r="E416" s="64"/>
      <c r="F416" s="81"/>
      <c r="G416" s="64"/>
      <c r="H416" s="64"/>
      <c r="I416" s="64"/>
      <c r="J416" s="64"/>
      <c r="K416" s="82"/>
    </row>
    <row r="417" spans="1:11" x14ac:dyDescent="0.3">
      <c r="A417" s="79"/>
      <c r="B417" s="61"/>
      <c r="C417" s="64"/>
      <c r="D417" s="64"/>
      <c r="E417" s="64"/>
      <c r="F417" s="81"/>
      <c r="G417" s="64"/>
      <c r="H417" s="64"/>
      <c r="I417" s="64"/>
      <c r="J417" s="64"/>
      <c r="K417" s="82"/>
    </row>
    <row r="418" spans="1:11" x14ac:dyDescent="0.3">
      <c r="A418" s="79"/>
      <c r="B418" s="61"/>
      <c r="C418" s="64"/>
      <c r="D418" s="64"/>
      <c r="E418" s="64"/>
      <c r="F418" s="81"/>
      <c r="G418" s="64"/>
      <c r="H418" s="64"/>
      <c r="I418" s="64"/>
      <c r="J418" s="64"/>
      <c r="K418" s="82"/>
    </row>
    <row r="419" spans="1:11" x14ac:dyDescent="0.3">
      <c r="A419" s="79"/>
      <c r="B419" s="61"/>
      <c r="C419" s="64"/>
      <c r="D419" s="64"/>
      <c r="E419" s="64"/>
      <c r="F419" s="81"/>
      <c r="G419" s="64"/>
      <c r="H419" s="64"/>
      <c r="I419" s="64"/>
      <c r="J419" s="64"/>
      <c r="K419" s="82"/>
    </row>
    <row r="420" spans="1:11" x14ac:dyDescent="0.3">
      <c r="A420" s="79"/>
      <c r="B420" s="61"/>
      <c r="C420" s="64"/>
      <c r="D420" s="64"/>
      <c r="E420" s="64"/>
      <c r="F420" s="81"/>
      <c r="G420" s="64"/>
      <c r="H420" s="64"/>
      <c r="I420" s="64"/>
      <c r="J420" s="64"/>
      <c r="K420" s="82"/>
    </row>
    <row r="421" spans="1:11" x14ac:dyDescent="0.3">
      <c r="A421" s="79"/>
      <c r="B421" s="61"/>
      <c r="C421" s="64"/>
      <c r="D421" s="64"/>
      <c r="E421" s="64"/>
      <c r="F421" s="81"/>
      <c r="G421" s="64"/>
      <c r="H421" s="64"/>
      <c r="I421" s="64"/>
      <c r="J421" s="64"/>
      <c r="K421" s="82"/>
    </row>
    <row r="422" spans="1:11" x14ac:dyDescent="0.3">
      <c r="A422" s="79"/>
      <c r="B422" s="61"/>
      <c r="C422" s="64"/>
      <c r="D422" s="64"/>
      <c r="E422" s="64"/>
      <c r="F422" s="81"/>
      <c r="G422" s="64"/>
      <c r="H422" s="64"/>
      <c r="I422" s="64"/>
      <c r="J422" s="64"/>
      <c r="K422" s="82"/>
    </row>
    <row r="423" spans="1:11" x14ac:dyDescent="0.3">
      <c r="A423" s="79"/>
      <c r="B423" s="61"/>
      <c r="C423" s="64"/>
      <c r="D423" s="64"/>
      <c r="E423" s="64"/>
      <c r="F423" s="81"/>
      <c r="G423" s="64"/>
      <c r="H423" s="64"/>
      <c r="I423" s="64"/>
      <c r="J423" s="64"/>
      <c r="K423" s="82"/>
    </row>
    <row r="424" spans="1:11" x14ac:dyDescent="0.3">
      <c r="A424" s="79"/>
      <c r="B424" s="61"/>
      <c r="C424" s="64"/>
      <c r="D424" s="64"/>
      <c r="E424" s="64"/>
      <c r="F424" s="81"/>
      <c r="G424" s="64"/>
      <c r="H424" s="64"/>
      <c r="I424" s="64"/>
      <c r="J424" s="64"/>
      <c r="K424" s="82"/>
    </row>
    <row r="425" spans="1:11" x14ac:dyDescent="0.3">
      <c r="A425" s="79"/>
      <c r="B425" s="61"/>
      <c r="C425" s="64"/>
      <c r="D425" s="64"/>
      <c r="E425" s="64"/>
      <c r="F425" s="81"/>
      <c r="G425" s="64"/>
      <c r="H425" s="64"/>
      <c r="I425" s="64"/>
      <c r="J425" s="64"/>
      <c r="K425" s="82"/>
    </row>
    <row r="426" spans="1:11" x14ac:dyDescent="0.3">
      <c r="A426" s="79"/>
      <c r="B426" s="61"/>
      <c r="C426" s="64"/>
      <c r="D426" s="64"/>
      <c r="E426" s="64"/>
      <c r="F426" s="81"/>
      <c r="G426" s="64"/>
      <c r="H426" s="64"/>
      <c r="I426" s="64"/>
      <c r="J426" s="64"/>
      <c r="K426" s="82"/>
    </row>
    <row r="427" spans="1:11" x14ac:dyDescent="0.3">
      <c r="A427" s="79"/>
      <c r="B427" s="61"/>
      <c r="C427" s="64"/>
      <c r="D427" s="64"/>
      <c r="E427" s="64"/>
      <c r="F427" s="81"/>
      <c r="G427" s="64"/>
      <c r="H427" s="64"/>
      <c r="I427" s="64"/>
      <c r="J427" s="64"/>
      <c r="K427" s="82"/>
    </row>
    <row r="428" spans="1:11" x14ac:dyDescent="0.3">
      <c r="A428" s="79"/>
      <c r="B428" s="61"/>
      <c r="C428" s="64"/>
      <c r="D428" s="64"/>
      <c r="E428" s="64"/>
      <c r="F428" s="81"/>
      <c r="G428" s="64"/>
      <c r="H428" s="64"/>
      <c r="I428" s="64"/>
      <c r="J428" s="64"/>
      <c r="K428" s="82"/>
    </row>
    <row r="429" spans="1:11" x14ac:dyDescent="0.3">
      <c r="A429" s="79"/>
      <c r="B429" s="61"/>
      <c r="C429" s="64"/>
      <c r="D429" s="64"/>
      <c r="E429" s="64"/>
      <c r="F429" s="81"/>
      <c r="G429" s="64"/>
      <c r="H429" s="64"/>
      <c r="I429" s="64"/>
      <c r="J429" s="64"/>
      <c r="K429" s="82"/>
    </row>
    <row r="430" spans="1:11" x14ac:dyDescent="0.3">
      <c r="A430" s="79"/>
      <c r="B430" s="61"/>
      <c r="C430" s="64"/>
      <c r="D430" s="64"/>
      <c r="E430" s="64"/>
      <c r="F430" s="81"/>
      <c r="G430" s="64"/>
      <c r="H430" s="64"/>
      <c r="I430" s="64"/>
      <c r="J430" s="64"/>
      <c r="K430" s="82"/>
    </row>
    <row r="431" spans="1:11" x14ac:dyDescent="0.3">
      <c r="A431" s="79"/>
      <c r="B431" s="61"/>
      <c r="C431" s="64"/>
      <c r="D431" s="64"/>
      <c r="E431" s="64"/>
      <c r="F431" s="81"/>
      <c r="G431" s="64"/>
      <c r="H431" s="64"/>
      <c r="I431" s="64"/>
      <c r="J431" s="64"/>
      <c r="K431" s="82"/>
    </row>
    <row r="432" spans="1:11" x14ac:dyDescent="0.3">
      <c r="A432" s="79"/>
      <c r="B432" s="61"/>
      <c r="C432" s="64"/>
      <c r="D432" s="64"/>
      <c r="E432" s="64"/>
      <c r="F432" s="81"/>
      <c r="G432" s="64"/>
      <c r="H432" s="64"/>
      <c r="I432" s="64"/>
      <c r="J432" s="64"/>
      <c r="K432" s="82"/>
    </row>
    <row r="433" spans="1:11" x14ac:dyDescent="0.3">
      <c r="A433" s="79"/>
      <c r="B433" s="61"/>
      <c r="C433" s="64"/>
      <c r="D433" s="64"/>
      <c r="E433" s="64"/>
      <c r="F433" s="81"/>
      <c r="G433" s="64"/>
      <c r="H433" s="64"/>
      <c r="I433" s="64"/>
      <c r="J433" s="64"/>
      <c r="K433" s="82"/>
    </row>
    <row r="434" spans="1:11" x14ac:dyDescent="0.3">
      <c r="A434" s="79"/>
      <c r="B434" s="61"/>
      <c r="C434" s="64"/>
      <c r="D434" s="64"/>
      <c r="E434" s="64"/>
      <c r="F434" s="81"/>
      <c r="G434" s="64"/>
      <c r="H434" s="64"/>
      <c r="I434" s="64"/>
      <c r="J434" s="64"/>
      <c r="K434" s="82"/>
    </row>
    <row r="435" spans="1:11" x14ac:dyDescent="0.3">
      <c r="A435" s="79"/>
      <c r="B435" s="61"/>
      <c r="C435" s="64"/>
      <c r="D435" s="64"/>
      <c r="E435" s="64"/>
      <c r="F435" s="81"/>
      <c r="G435" s="64"/>
      <c r="H435" s="64"/>
      <c r="I435" s="64"/>
      <c r="J435" s="64"/>
      <c r="K435" s="82"/>
    </row>
    <row r="436" spans="1:11" x14ac:dyDescent="0.3">
      <c r="A436" s="79"/>
      <c r="B436" s="61"/>
      <c r="C436" s="64"/>
      <c r="D436" s="64"/>
      <c r="E436" s="64"/>
      <c r="F436" s="81"/>
      <c r="G436" s="64"/>
      <c r="H436" s="64"/>
      <c r="I436" s="64"/>
      <c r="J436" s="64"/>
      <c r="K436" s="82"/>
    </row>
    <row r="437" spans="1:11" x14ac:dyDescent="0.3">
      <c r="A437" s="79"/>
      <c r="B437" s="61"/>
      <c r="C437" s="64"/>
      <c r="D437" s="64"/>
      <c r="E437" s="64"/>
      <c r="F437" s="81"/>
      <c r="G437" s="64"/>
      <c r="H437" s="64"/>
      <c r="I437" s="64"/>
      <c r="J437" s="64"/>
      <c r="K437" s="82"/>
    </row>
    <row r="438" spans="1:11" x14ac:dyDescent="0.3">
      <c r="A438" s="79"/>
      <c r="B438" s="61"/>
      <c r="C438" s="64"/>
      <c r="D438" s="64"/>
      <c r="E438" s="64"/>
      <c r="F438" s="81"/>
      <c r="G438" s="64"/>
      <c r="H438" s="64"/>
      <c r="I438" s="64"/>
      <c r="J438" s="64"/>
      <c r="K438" s="82"/>
    </row>
    <row r="439" spans="1:11" x14ac:dyDescent="0.3">
      <c r="A439" s="79"/>
      <c r="B439" s="61"/>
      <c r="C439" s="64"/>
      <c r="D439" s="64"/>
      <c r="E439" s="64"/>
      <c r="F439" s="81"/>
      <c r="G439" s="64"/>
      <c r="H439" s="64"/>
      <c r="I439" s="64"/>
      <c r="J439" s="64"/>
      <c r="K439" s="82"/>
    </row>
    <row r="440" spans="1:11" x14ac:dyDescent="0.3">
      <c r="A440" s="79"/>
      <c r="B440" s="61"/>
      <c r="C440" s="64"/>
      <c r="D440" s="64"/>
      <c r="E440" s="64"/>
      <c r="F440" s="81"/>
      <c r="G440" s="64"/>
      <c r="H440" s="64"/>
      <c r="I440" s="64"/>
      <c r="J440" s="64"/>
      <c r="K440" s="82"/>
    </row>
    <row r="441" spans="1:11" x14ac:dyDescent="0.3">
      <c r="A441" s="79"/>
      <c r="B441" s="61"/>
      <c r="C441" s="64"/>
      <c r="D441" s="64"/>
      <c r="E441" s="64"/>
      <c r="F441" s="81"/>
      <c r="G441" s="64"/>
      <c r="H441" s="64"/>
      <c r="I441" s="64"/>
      <c r="J441" s="64"/>
      <c r="K441" s="82"/>
    </row>
    <row r="442" spans="1:11" x14ac:dyDescent="0.3">
      <c r="A442" s="79"/>
      <c r="B442" s="61"/>
      <c r="C442" s="64"/>
      <c r="D442" s="64"/>
      <c r="E442" s="64"/>
      <c r="F442" s="81"/>
      <c r="G442" s="64"/>
      <c r="H442" s="64"/>
      <c r="I442" s="64"/>
      <c r="J442" s="64"/>
      <c r="K442" s="82"/>
    </row>
    <row r="443" spans="1:11" x14ac:dyDescent="0.3">
      <c r="A443" s="79"/>
      <c r="B443" s="61"/>
      <c r="C443" s="64"/>
      <c r="D443" s="64"/>
      <c r="E443" s="64"/>
      <c r="F443" s="81"/>
      <c r="G443" s="64"/>
      <c r="H443" s="64"/>
      <c r="I443" s="64"/>
      <c r="J443" s="64"/>
      <c r="K443" s="82"/>
    </row>
    <row r="444" spans="1:11" x14ac:dyDescent="0.3">
      <c r="A444" s="79"/>
      <c r="B444" s="61"/>
      <c r="C444" s="64"/>
      <c r="D444" s="64"/>
      <c r="E444" s="64"/>
      <c r="F444" s="81"/>
      <c r="G444" s="64"/>
      <c r="H444" s="64"/>
      <c r="I444" s="64"/>
      <c r="J444" s="64"/>
      <c r="K444" s="82"/>
    </row>
    <row r="445" spans="1:11" x14ac:dyDescent="0.3">
      <c r="A445" s="79"/>
      <c r="B445" s="61"/>
      <c r="C445" s="64"/>
      <c r="D445" s="64"/>
      <c r="E445" s="64"/>
      <c r="F445" s="81"/>
      <c r="G445" s="64"/>
      <c r="H445" s="64"/>
      <c r="I445" s="64"/>
      <c r="J445" s="64"/>
      <c r="K445" s="82"/>
    </row>
    <row r="446" spans="1:11" x14ac:dyDescent="0.3">
      <c r="A446" s="79"/>
      <c r="B446" s="61"/>
      <c r="C446" s="64"/>
      <c r="D446" s="64"/>
      <c r="E446" s="64"/>
      <c r="F446" s="81"/>
      <c r="G446" s="64"/>
      <c r="H446" s="64"/>
      <c r="I446" s="64"/>
      <c r="J446" s="64"/>
      <c r="K446" s="82"/>
    </row>
    <row r="447" spans="1:11" x14ac:dyDescent="0.3">
      <c r="A447" s="79"/>
      <c r="B447" s="61"/>
      <c r="C447" s="64"/>
      <c r="D447" s="64"/>
      <c r="E447" s="64"/>
      <c r="F447" s="81"/>
      <c r="G447" s="64"/>
      <c r="H447" s="64"/>
      <c r="I447" s="64"/>
      <c r="J447" s="64"/>
      <c r="K447" s="82"/>
    </row>
    <row r="448" spans="1:11" x14ac:dyDescent="0.3">
      <c r="A448" s="79"/>
      <c r="B448" s="61"/>
      <c r="C448" s="64"/>
      <c r="D448" s="64"/>
      <c r="E448" s="64"/>
      <c r="F448" s="81"/>
      <c r="G448" s="64"/>
      <c r="H448" s="64"/>
      <c r="I448" s="64"/>
      <c r="J448" s="64"/>
      <c r="K448" s="82"/>
    </row>
    <row r="449" spans="1:11" x14ac:dyDescent="0.3">
      <c r="A449" s="79"/>
      <c r="B449" s="61"/>
      <c r="C449" s="64"/>
      <c r="D449" s="64"/>
      <c r="E449" s="64"/>
      <c r="F449" s="81"/>
      <c r="G449" s="64"/>
      <c r="H449" s="64"/>
      <c r="I449" s="64"/>
      <c r="J449" s="64"/>
      <c r="K449" s="82"/>
    </row>
    <row r="450" spans="1:11" x14ac:dyDescent="0.3">
      <c r="A450" s="79"/>
      <c r="B450" s="61"/>
      <c r="C450" s="64"/>
      <c r="D450" s="64"/>
      <c r="E450" s="64"/>
      <c r="F450" s="81"/>
      <c r="G450" s="64"/>
      <c r="H450" s="64"/>
      <c r="I450" s="64"/>
      <c r="J450" s="64"/>
      <c r="K450" s="82"/>
    </row>
    <row r="451" spans="1:11" x14ac:dyDescent="0.3">
      <c r="A451" s="79"/>
      <c r="B451" s="61"/>
      <c r="C451" s="64"/>
      <c r="D451" s="64"/>
      <c r="E451" s="64"/>
      <c r="F451" s="81"/>
      <c r="G451" s="64"/>
      <c r="H451" s="64"/>
      <c r="I451" s="64"/>
      <c r="J451" s="64"/>
      <c r="K451" s="82"/>
    </row>
    <row r="452" spans="1:11" x14ac:dyDescent="0.3">
      <c r="A452" s="79"/>
      <c r="B452" s="61"/>
      <c r="C452" s="64"/>
      <c r="D452" s="64"/>
      <c r="E452" s="64"/>
      <c r="F452" s="81"/>
      <c r="G452" s="64"/>
      <c r="H452" s="64"/>
      <c r="I452" s="64"/>
      <c r="J452" s="64"/>
      <c r="K452" s="82"/>
    </row>
    <row r="453" spans="1:11" x14ac:dyDescent="0.3">
      <c r="A453" s="79"/>
      <c r="B453" s="61"/>
      <c r="C453" s="64"/>
      <c r="D453" s="64"/>
      <c r="E453" s="64"/>
      <c r="F453" s="81"/>
      <c r="G453" s="64"/>
      <c r="H453" s="64"/>
      <c r="I453" s="64"/>
      <c r="J453" s="64"/>
      <c r="K453" s="82"/>
    </row>
    <row r="454" spans="1:11" x14ac:dyDescent="0.3">
      <c r="A454" s="79"/>
      <c r="B454" s="61"/>
      <c r="C454" s="64"/>
      <c r="D454" s="64"/>
      <c r="E454" s="64"/>
      <c r="F454" s="81"/>
      <c r="G454" s="64"/>
      <c r="H454" s="64"/>
      <c r="I454" s="64"/>
      <c r="J454" s="64"/>
      <c r="K454" s="82"/>
    </row>
    <row r="455" spans="1:11" x14ac:dyDescent="0.3">
      <c r="A455" s="79"/>
      <c r="B455" s="61"/>
      <c r="C455" s="64"/>
      <c r="D455" s="64"/>
      <c r="E455" s="64"/>
      <c r="F455" s="81"/>
      <c r="G455" s="64"/>
      <c r="H455" s="64"/>
      <c r="I455" s="64"/>
      <c r="J455" s="64"/>
      <c r="K455" s="82"/>
    </row>
    <row r="456" spans="1:11" x14ac:dyDescent="0.3">
      <c r="A456" s="79"/>
      <c r="B456" s="61"/>
      <c r="C456" s="64"/>
      <c r="D456" s="64"/>
      <c r="E456" s="64"/>
      <c r="F456" s="81"/>
      <c r="G456" s="64"/>
      <c r="H456" s="64"/>
      <c r="I456" s="64"/>
      <c r="J456" s="64"/>
      <c r="K456" s="82"/>
    </row>
    <row r="457" spans="1:11" x14ac:dyDescent="0.3">
      <c r="A457" s="79"/>
      <c r="B457" s="61"/>
      <c r="C457" s="64"/>
      <c r="D457" s="64"/>
      <c r="E457" s="64"/>
      <c r="F457" s="81"/>
      <c r="G457" s="64"/>
      <c r="H457" s="64"/>
      <c r="I457" s="64"/>
      <c r="J457" s="64"/>
      <c r="K457" s="82"/>
    </row>
    <row r="458" spans="1:11" x14ac:dyDescent="0.3">
      <c r="A458" s="79"/>
      <c r="B458" s="61"/>
      <c r="C458" s="64"/>
      <c r="D458" s="64"/>
      <c r="E458" s="64"/>
      <c r="F458" s="81"/>
      <c r="G458" s="64"/>
      <c r="H458" s="64"/>
      <c r="I458" s="64"/>
      <c r="J458" s="64"/>
      <c r="K458" s="82"/>
    </row>
    <row r="459" spans="1:11" x14ac:dyDescent="0.3">
      <c r="A459" s="79"/>
      <c r="B459" s="61"/>
      <c r="C459" s="64"/>
      <c r="D459" s="64"/>
      <c r="E459" s="64"/>
      <c r="F459" s="81"/>
      <c r="G459" s="64"/>
      <c r="H459" s="64"/>
      <c r="I459" s="64"/>
      <c r="J459" s="64"/>
      <c r="K459" s="82"/>
    </row>
    <row r="460" spans="1:11" x14ac:dyDescent="0.3">
      <c r="A460" s="79"/>
      <c r="B460" s="61"/>
      <c r="C460" s="64"/>
      <c r="D460" s="64"/>
      <c r="E460" s="64"/>
      <c r="F460" s="81"/>
      <c r="G460" s="64"/>
      <c r="H460" s="64"/>
      <c r="I460" s="64"/>
      <c r="J460" s="64"/>
      <c r="K460" s="82"/>
    </row>
    <row r="461" spans="1:11" x14ac:dyDescent="0.3">
      <c r="A461" s="79"/>
      <c r="B461" s="61"/>
      <c r="C461" s="64"/>
      <c r="D461" s="64"/>
      <c r="E461" s="64"/>
      <c r="F461" s="81"/>
      <c r="G461" s="64"/>
      <c r="H461" s="64"/>
      <c r="I461" s="64"/>
      <c r="J461" s="64"/>
      <c r="K461" s="82"/>
    </row>
    <row r="462" spans="1:11" x14ac:dyDescent="0.3">
      <c r="A462" s="79"/>
      <c r="B462" s="61"/>
      <c r="C462" s="64"/>
      <c r="D462" s="64"/>
      <c r="E462" s="64"/>
      <c r="F462" s="81"/>
      <c r="G462" s="64"/>
      <c r="H462" s="64"/>
      <c r="I462" s="64"/>
      <c r="J462" s="64"/>
      <c r="K462" s="82"/>
    </row>
    <row r="463" spans="1:11" x14ac:dyDescent="0.3">
      <c r="A463" s="79"/>
      <c r="B463" s="61"/>
      <c r="C463" s="64"/>
      <c r="D463" s="64"/>
      <c r="E463" s="64"/>
      <c r="F463" s="81"/>
      <c r="G463" s="64"/>
      <c r="H463" s="64"/>
      <c r="I463" s="64"/>
      <c r="J463" s="64"/>
      <c r="K463" s="82"/>
    </row>
    <row r="464" spans="1:11" x14ac:dyDescent="0.3">
      <c r="A464" s="79"/>
      <c r="B464" s="61"/>
      <c r="C464" s="64"/>
      <c r="D464" s="64"/>
      <c r="E464" s="64"/>
      <c r="F464" s="81"/>
      <c r="G464" s="64"/>
      <c r="H464" s="64"/>
      <c r="I464" s="64"/>
      <c r="J464" s="64"/>
      <c r="K464" s="82"/>
    </row>
    <row r="465" spans="1:11" x14ac:dyDescent="0.3">
      <c r="A465" s="79"/>
      <c r="B465" s="61"/>
      <c r="C465" s="64"/>
      <c r="D465" s="64"/>
      <c r="E465" s="64"/>
      <c r="F465" s="81"/>
      <c r="G465" s="64"/>
      <c r="H465" s="64"/>
      <c r="I465" s="64"/>
      <c r="J465" s="64"/>
      <c r="K465" s="82"/>
    </row>
    <row r="466" spans="1:11" x14ac:dyDescent="0.3">
      <c r="A466" s="79"/>
      <c r="B466" s="61"/>
      <c r="C466" s="64"/>
      <c r="D466" s="64"/>
      <c r="E466" s="64"/>
      <c r="F466" s="81"/>
      <c r="G466" s="64"/>
      <c r="H466" s="64"/>
      <c r="I466" s="64"/>
      <c r="J466" s="64"/>
      <c r="K466" s="82"/>
    </row>
    <row r="467" spans="1:11" x14ac:dyDescent="0.3">
      <c r="A467" s="79"/>
      <c r="B467" s="61"/>
      <c r="C467" s="64"/>
      <c r="D467" s="64"/>
      <c r="E467" s="64"/>
      <c r="F467" s="81"/>
      <c r="G467" s="64"/>
      <c r="H467" s="64"/>
      <c r="I467" s="64"/>
      <c r="J467" s="64"/>
      <c r="K467" s="82"/>
    </row>
    <row r="468" spans="1:11" x14ac:dyDescent="0.3">
      <c r="A468" s="79"/>
      <c r="B468" s="61"/>
      <c r="C468" s="64"/>
      <c r="D468" s="64"/>
      <c r="E468" s="64"/>
      <c r="F468" s="81"/>
      <c r="G468" s="64"/>
      <c r="H468" s="64"/>
      <c r="I468" s="64"/>
      <c r="J468" s="64"/>
      <c r="K468" s="82"/>
    </row>
    <row r="469" spans="1:11" x14ac:dyDescent="0.3">
      <c r="A469" s="79"/>
      <c r="B469" s="61"/>
      <c r="C469" s="64"/>
      <c r="D469" s="64"/>
      <c r="E469" s="64"/>
      <c r="F469" s="81"/>
      <c r="G469" s="64"/>
      <c r="H469" s="64"/>
      <c r="I469" s="64"/>
      <c r="J469" s="64"/>
      <c r="K469" s="82"/>
    </row>
    <row r="470" spans="1:11" x14ac:dyDescent="0.3">
      <c r="A470" s="79"/>
      <c r="B470" s="61"/>
      <c r="C470" s="64"/>
      <c r="D470" s="64"/>
      <c r="E470" s="64"/>
      <c r="F470" s="81"/>
      <c r="G470" s="64"/>
      <c r="H470" s="64"/>
      <c r="I470" s="64"/>
      <c r="J470" s="64"/>
      <c r="K470" s="82"/>
    </row>
    <row r="471" spans="1:11" x14ac:dyDescent="0.3">
      <c r="A471" s="79"/>
      <c r="B471" s="61"/>
      <c r="C471" s="64"/>
      <c r="D471" s="64"/>
      <c r="E471" s="64"/>
      <c r="F471" s="81"/>
      <c r="G471" s="64"/>
      <c r="H471" s="64"/>
      <c r="I471" s="64"/>
      <c r="J471" s="64"/>
      <c r="K471" s="82"/>
    </row>
    <row r="472" spans="1:11" x14ac:dyDescent="0.3">
      <c r="A472" s="79"/>
      <c r="B472" s="61"/>
      <c r="C472" s="64"/>
      <c r="D472" s="64"/>
      <c r="E472" s="64"/>
      <c r="F472" s="81"/>
      <c r="G472" s="64"/>
      <c r="H472" s="64"/>
      <c r="I472" s="64"/>
      <c r="J472" s="64"/>
      <c r="K472" s="82"/>
    </row>
    <row r="473" spans="1:11" x14ac:dyDescent="0.3">
      <c r="A473" s="79"/>
      <c r="B473" s="61"/>
      <c r="C473" s="64"/>
      <c r="D473" s="64"/>
      <c r="E473" s="64"/>
      <c r="F473" s="81"/>
      <c r="G473" s="64"/>
      <c r="H473" s="64"/>
      <c r="I473" s="64"/>
      <c r="J473" s="64"/>
      <c r="K473" s="82"/>
    </row>
    <row r="474" spans="1:11" x14ac:dyDescent="0.3">
      <c r="A474" s="79"/>
      <c r="B474" s="61"/>
      <c r="C474" s="64"/>
      <c r="D474" s="64"/>
      <c r="E474" s="64"/>
      <c r="F474" s="81"/>
      <c r="G474" s="64"/>
      <c r="H474" s="64"/>
      <c r="I474" s="64"/>
      <c r="J474" s="64"/>
      <c r="K474" s="82"/>
    </row>
    <row r="475" spans="1:11" x14ac:dyDescent="0.3">
      <c r="A475" s="79"/>
      <c r="B475" s="61"/>
      <c r="C475" s="64"/>
      <c r="D475" s="64"/>
      <c r="E475" s="64"/>
      <c r="F475" s="81"/>
      <c r="G475" s="64"/>
      <c r="H475" s="64"/>
      <c r="I475" s="64"/>
      <c r="J475" s="64"/>
      <c r="K475" s="82"/>
    </row>
    <row r="476" spans="1:11" x14ac:dyDescent="0.3">
      <c r="A476" s="79"/>
      <c r="B476" s="61"/>
      <c r="C476" s="64"/>
      <c r="D476" s="64"/>
      <c r="E476" s="64"/>
      <c r="F476" s="81"/>
      <c r="G476" s="64"/>
      <c r="H476" s="64"/>
      <c r="I476" s="64"/>
      <c r="J476" s="64"/>
      <c r="K476" s="82"/>
    </row>
    <row r="477" spans="1:11" x14ac:dyDescent="0.3">
      <c r="A477" s="79"/>
      <c r="B477" s="61"/>
      <c r="C477" s="64"/>
      <c r="D477" s="64"/>
      <c r="E477" s="64"/>
      <c r="F477" s="81"/>
      <c r="G477" s="64"/>
      <c r="H477" s="64"/>
      <c r="I477" s="64"/>
      <c r="J477" s="64"/>
      <c r="K477" s="82"/>
    </row>
    <row r="478" spans="1:11" x14ac:dyDescent="0.3">
      <c r="A478" s="79"/>
      <c r="B478" s="61"/>
      <c r="C478" s="64"/>
      <c r="D478" s="64"/>
      <c r="E478" s="64"/>
      <c r="F478" s="81"/>
      <c r="G478" s="64"/>
      <c r="H478" s="64"/>
      <c r="I478" s="64"/>
      <c r="J478" s="64"/>
      <c r="K478" s="82"/>
    </row>
    <row r="479" spans="1:11" x14ac:dyDescent="0.3">
      <c r="A479" s="79"/>
      <c r="B479" s="61"/>
      <c r="C479" s="64"/>
      <c r="D479" s="64"/>
      <c r="E479" s="64"/>
      <c r="F479" s="81"/>
      <c r="G479" s="64"/>
      <c r="H479" s="64"/>
      <c r="I479" s="64"/>
      <c r="J479" s="64"/>
      <c r="K479" s="82"/>
    </row>
    <row r="480" spans="1:11" x14ac:dyDescent="0.3">
      <c r="A480" s="79"/>
      <c r="B480" s="61"/>
      <c r="C480" s="64"/>
      <c r="D480" s="64"/>
      <c r="E480" s="64"/>
      <c r="F480" s="81"/>
      <c r="G480" s="64"/>
      <c r="H480" s="64"/>
      <c r="I480" s="64"/>
      <c r="J480" s="64"/>
      <c r="K480" s="82"/>
    </row>
    <row r="481" spans="1:11" x14ac:dyDescent="0.3">
      <c r="A481" s="79"/>
      <c r="B481" s="61"/>
      <c r="C481" s="64"/>
      <c r="D481" s="64"/>
      <c r="E481" s="64"/>
      <c r="F481" s="81"/>
      <c r="G481" s="64"/>
      <c r="H481" s="64"/>
      <c r="I481" s="64"/>
      <c r="J481" s="64"/>
      <c r="K481" s="82"/>
    </row>
    <row r="482" spans="1:11" x14ac:dyDescent="0.3">
      <c r="A482" s="79"/>
      <c r="B482" s="61"/>
      <c r="C482" s="64"/>
      <c r="D482" s="64"/>
      <c r="E482" s="64"/>
      <c r="F482" s="81"/>
      <c r="G482" s="64"/>
      <c r="H482" s="64"/>
      <c r="I482" s="64"/>
      <c r="J482" s="64"/>
      <c r="K482" s="82"/>
    </row>
    <row r="483" spans="1:11" x14ac:dyDescent="0.3">
      <c r="A483" s="79"/>
      <c r="B483" s="61"/>
      <c r="C483" s="64"/>
      <c r="D483" s="64"/>
      <c r="E483" s="64"/>
      <c r="F483" s="81"/>
      <c r="G483" s="64"/>
      <c r="H483" s="64"/>
      <c r="I483" s="64"/>
      <c r="J483" s="64"/>
      <c r="K483" s="82"/>
    </row>
    <row r="484" spans="1:11" x14ac:dyDescent="0.3">
      <c r="A484" s="79"/>
      <c r="B484" s="61"/>
      <c r="C484" s="64"/>
      <c r="D484" s="64"/>
      <c r="E484" s="64"/>
      <c r="F484" s="81"/>
      <c r="G484" s="64"/>
      <c r="H484" s="64"/>
      <c r="I484" s="64"/>
      <c r="J484" s="64"/>
      <c r="K484" s="82"/>
    </row>
    <row r="485" spans="1:11" x14ac:dyDescent="0.3">
      <c r="A485" s="79"/>
      <c r="B485" s="61"/>
      <c r="C485" s="64"/>
      <c r="D485" s="64"/>
      <c r="E485" s="64"/>
      <c r="F485" s="81"/>
      <c r="G485" s="64"/>
      <c r="H485" s="64"/>
      <c r="I485" s="64"/>
      <c r="J485" s="64"/>
      <c r="K485" s="82"/>
    </row>
    <row r="486" spans="1:11" x14ac:dyDescent="0.3">
      <c r="A486" s="79"/>
      <c r="B486" s="61"/>
      <c r="C486" s="64"/>
      <c r="D486" s="64"/>
      <c r="E486" s="64"/>
      <c r="F486" s="81"/>
      <c r="G486" s="64"/>
      <c r="H486" s="64"/>
      <c r="I486" s="64"/>
      <c r="J486" s="64"/>
      <c r="K486" s="82"/>
    </row>
    <row r="487" spans="1:11" x14ac:dyDescent="0.3">
      <c r="A487" s="79"/>
      <c r="B487" s="61"/>
      <c r="C487" s="64"/>
      <c r="D487" s="64"/>
      <c r="E487" s="64"/>
      <c r="F487" s="81"/>
      <c r="G487" s="64"/>
      <c r="H487" s="64"/>
      <c r="I487" s="64"/>
      <c r="J487" s="64"/>
      <c r="K487" s="82"/>
    </row>
    <row r="488" spans="1:11" x14ac:dyDescent="0.3">
      <c r="A488" s="79"/>
      <c r="B488" s="61"/>
      <c r="C488" s="64"/>
      <c r="D488" s="64"/>
      <c r="E488" s="64"/>
      <c r="F488" s="81"/>
      <c r="G488" s="64"/>
      <c r="H488" s="64"/>
      <c r="I488" s="64"/>
      <c r="J488" s="64"/>
      <c r="K488" s="82"/>
    </row>
    <row r="489" spans="1:11" x14ac:dyDescent="0.3">
      <c r="A489" s="79"/>
      <c r="B489" s="61"/>
      <c r="C489" s="64"/>
      <c r="D489" s="64"/>
      <c r="E489" s="64"/>
      <c r="F489" s="81"/>
      <c r="G489" s="64"/>
      <c r="H489" s="64"/>
      <c r="I489" s="64"/>
      <c r="J489" s="64"/>
      <c r="K489" s="82"/>
    </row>
    <row r="490" spans="1:11" x14ac:dyDescent="0.3">
      <c r="A490" s="79"/>
      <c r="B490" s="61"/>
      <c r="C490" s="64"/>
      <c r="D490" s="64"/>
      <c r="E490" s="64"/>
      <c r="F490" s="81"/>
      <c r="G490" s="64"/>
      <c r="H490" s="64"/>
      <c r="I490" s="64"/>
      <c r="J490" s="64"/>
      <c r="K490" s="82"/>
    </row>
    <row r="491" spans="1:11" x14ac:dyDescent="0.3">
      <c r="A491" s="79"/>
      <c r="B491" s="61"/>
      <c r="C491" s="64"/>
      <c r="D491" s="64"/>
      <c r="E491" s="64"/>
      <c r="F491" s="81"/>
      <c r="G491" s="64"/>
      <c r="H491" s="64"/>
      <c r="I491" s="64"/>
      <c r="J491" s="64"/>
      <c r="K491" s="82"/>
    </row>
    <row r="492" spans="1:11" x14ac:dyDescent="0.3">
      <c r="A492" s="79"/>
      <c r="B492" s="61"/>
      <c r="C492" s="64"/>
      <c r="D492" s="64"/>
      <c r="E492" s="64"/>
      <c r="F492" s="81"/>
      <c r="G492" s="64"/>
      <c r="H492" s="64"/>
      <c r="I492" s="64"/>
      <c r="J492" s="64"/>
      <c r="K492" s="82"/>
    </row>
    <row r="493" spans="1:11" x14ac:dyDescent="0.3">
      <c r="A493" s="79"/>
      <c r="B493" s="61"/>
      <c r="C493" s="64"/>
      <c r="D493" s="64"/>
      <c r="E493" s="64"/>
      <c r="F493" s="81"/>
      <c r="G493" s="64"/>
      <c r="H493" s="64"/>
      <c r="I493" s="64"/>
      <c r="J493" s="64"/>
      <c r="K493" s="82"/>
    </row>
    <row r="494" spans="1:11" x14ac:dyDescent="0.3">
      <c r="A494" s="79"/>
      <c r="B494" s="61"/>
      <c r="C494" s="64"/>
      <c r="D494" s="64"/>
      <c r="E494" s="64"/>
      <c r="F494" s="81"/>
      <c r="G494" s="64"/>
      <c r="H494" s="64"/>
      <c r="I494" s="64"/>
      <c r="J494" s="64"/>
      <c r="K494" s="82"/>
    </row>
    <row r="495" spans="1:11" x14ac:dyDescent="0.3">
      <c r="A495" s="79"/>
      <c r="B495" s="61"/>
      <c r="C495" s="64"/>
      <c r="D495" s="64"/>
      <c r="E495" s="64"/>
      <c r="F495" s="81"/>
      <c r="G495" s="64"/>
      <c r="H495" s="64"/>
      <c r="I495" s="64"/>
      <c r="J495" s="64"/>
      <c r="K495" s="82"/>
    </row>
    <row r="496" spans="1:11" x14ac:dyDescent="0.3">
      <c r="A496" s="79"/>
      <c r="B496" s="61"/>
      <c r="C496" s="64"/>
      <c r="D496" s="64"/>
      <c r="E496" s="64"/>
      <c r="F496" s="81"/>
      <c r="G496" s="64"/>
      <c r="H496" s="64"/>
      <c r="I496" s="64"/>
      <c r="J496" s="64"/>
      <c r="K496" s="82"/>
    </row>
    <row r="497" spans="1:11" x14ac:dyDescent="0.3">
      <c r="A497" s="79"/>
      <c r="B497" s="61"/>
      <c r="C497" s="64"/>
      <c r="D497" s="64"/>
      <c r="E497" s="64"/>
      <c r="F497" s="81"/>
      <c r="G497" s="64"/>
      <c r="H497" s="64"/>
      <c r="I497" s="64"/>
      <c r="J497" s="64"/>
      <c r="K497" s="82"/>
    </row>
    <row r="498" spans="1:11" x14ac:dyDescent="0.3">
      <c r="A498" s="79"/>
      <c r="B498" s="61"/>
      <c r="C498" s="64"/>
      <c r="D498" s="64"/>
      <c r="E498" s="64"/>
      <c r="F498" s="81"/>
      <c r="G498" s="64"/>
      <c r="H498" s="64"/>
      <c r="I498" s="64"/>
      <c r="J498" s="64"/>
      <c r="K498" s="82"/>
    </row>
    <row r="499" spans="1:11" x14ac:dyDescent="0.3">
      <c r="A499" s="79"/>
      <c r="B499" s="61"/>
      <c r="C499" s="64"/>
      <c r="D499" s="64"/>
      <c r="E499" s="64"/>
      <c r="F499" s="81"/>
      <c r="G499" s="64"/>
      <c r="H499" s="64"/>
      <c r="I499" s="64"/>
      <c r="J499" s="64"/>
      <c r="K499" s="82"/>
    </row>
    <row r="500" spans="1:11" x14ac:dyDescent="0.3">
      <c r="A500" s="79"/>
      <c r="B500" s="61"/>
      <c r="C500" s="64"/>
      <c r="D500" s="64"/>
      <c r="E500" s="64"/>
      <c r="F500" s="81"/>
      <c r="G500" s="64"/>
      <c r="H500" s="64"/>
      <c r="I500" s="64"/>
      <c r="J500" s="64"/>
      <c r="K500" s="82"/>
    </row>
    <row r="501" spans="1:11" x14ac:dyDescent="0.3">
      <c r="A501" s="79"/>
      <c r="B501" s="61"/>
      <c r="C501" s="64"/>
      <c r="D501" s="64"/>
      <c r="E501" s="64"/>
      <c r="F501" s="81"/>
      <c r="G501" s="64"/>
      <c r="H501" s="64"/>
      <c r="I501" s="64"/>
      <c r="J501" s="64"/>
      <c r="K501" s="82"/>
    </row>
    <row r="502" spans="1:11" x14ac:dyDescent="0.3">
      <c r="A502" s="79"/>
      <c r="B502" s="61"/>
      <c r="C502" s="64"/>
      <c r="D502" s="64"/>
      <c r="E502" s="64"/>
      <c r="F502" s="81"/>
      <c r="G502" s="64"/>
      <c r="H502" s="64"/>
      <c r="I502" s="64"/>
      <c r="J502" s="64"/>
      <c r="K502" s="82"/>
    </row>
    <row r="503" spans="1:11" x14ac:dyDescent="0.3">
      <c r="A503" s="79"/>
      <c r="B503" s="61"/>
      <c r="C503" s="64"/>
      <c r="D503" s="64"/>
      <c r="E503" s="64"/>
      <c r="F503" s="81"/>
      <c r="G503" s="64"/>
      <c r="H503" s="64"/>
      <c r="I503" s="64"/>
      <c r="J503" s="64"/>
      <c r="K503" s="82"/>
    </row>
    <row r="504" spans="1:11" x14ac:dyDescent="0.3">
      <c r="A504" s="79"/>
      <c r="B504" s="61"/>
      <c r="C504" s="64"/>
      <c r="D504" s="64"/>
      <c r="E504" s="64"/>
      <c r="F504" s="81"/>
      <c r="G504" s="64"/>
      <c r="H504" s="64"/>
      <c r="I504" s="64"/>
      <c r="J504" s="64"/>
      <c r="K504" s="82"/>
    </row>
    <row r="505" spans="1:11" x14ac:dyDescent="0.3">
      <c r="A505" s="79"/>
      <c r="B505" s="61"/>
      <c r="C505" s="64"/>
      <c r="D505" s="64"/>
      <c r="E505" s="64"/>
      <c r="F505" s="81"/>
      <c r="G505" s="64"/>
      <c r="H505" s="64"/>
      <c r="I505" s="64"/>
      <c r="J505" s="64"/>
      <c r="K505" s="82"/>
    </row>
    <row r="506" spans="1:11" x14ac:dyDescent="0.3">
      <c r="A506" s="79"/>
      <c r="B506" s="61"/>
      <c r="C506" s="64"/>
      <c r="D506" s="64"/>
      <c r="E506" s="64"/>
      <c r="F506" s="81"/>
      <c r="G506" s="64"/>
      <c r="H506" s="64"/>
      <c r="I506" s="64"/>
      <c r="J506" s="64"/>
      <c r="K506" s="82"/>
    </row>
    <row r="507" spans="1:11" x14ac:dyDescent="0.3">
      <c r="A507" s="79"/>
      <c r="B507" s="61"/>
      <c r="C507" s="64"/>
      <c r="D507" s="64"/>
      <c r="E507" s="64"/>
      <c r="F507" s="81"/>
      <c r="G507" s="64"/>
      <c r="H507" s="64"/>
      <c r="I507" s="64"/>
      <c r="J507" s="64"/>
      <c r="K507" s="82"/>
    </row>
    <row r="508" spans="1:11" x14ac:dyDescent="0.3">
      <c r="A508" s="79"/>
      <c r="B508" s="61"/>
      <c r="C508" s="64"/>
      <c r="D508" s="64"/>
      <c r="E508" s="64"/>
      <c r="F508" s="81"/>
      <c r="G508" s="64"/>
      <c r="H508" s="64"/>
      <c r="I508" s="64"/>
      <c r="J508" s="64"/>
      <c r="K508" s="82"/>
    </row>
    <row r="509" spans="1:11" x14ac:dyDescent="0.3">
      <c r="A509" s="79"/>
      <c r="B509" s="61"/>
      <c r="C509" s="64"/>
      <c r="D509" s="64"/>
      <c r="E509" s="64"/>
      <c r="F509" s="81"/>
      <c r="G509" s="64"/>
      <c r="H509" s="64"/>
      <c r="I509" s="64"/>
      <c r="J509" s="64"/>
      <c r="K509" s="82"/>
    </row>
    <row r="510" spans="1:11" x14ac:dyDescent="0.3">
      <c r="A510" s="79"/>
      <c r="B510" s="61"/>
      <c r="C510" s="64"/>
      <c r="D510" s="64"/>
      <c r="E510" s="64"/>
      <c r="F510" s="81"/>
      <c r="G510" s="64"/>
      <c r="H510" s="64"/>
      <c r="I510" s="64"/>
      <c r="J510" s="64"/>
      <c r="K510" s="82"/>
    </row>
    <row r="511" spans="1:11" x14ac:dyDescent="0.3">
      <c r="A511" s="79"/>
      <c r="B511" s="61"/>
      <c r="C511" s="64"/>
      <c r="D511" s="64"/>
      <c r="E511" s="64"/>
      <c r="F511" s="81"/>
      <c r="G511" s="64"/>
      <c r="H511" s="64"/>
      <c r="I511" s="64"/>
      <c r="J511" s="64"/>
      <c r="K511" s="82"/>
    </row>
    <row r="512" spans="1:11" x14ac:dyDescent="0.3">
      <c r="A512" s="79"/>
      <c r="B512" s="61"/>
      <c r="C512" s="64"/>
      <c r="D512" s="64"/>
      <c r="E512" s="64"/>
      <c r="F512" s="81"/>
      <c r="G512" s="64"/>
      <c r="H512" s="64"/>
      <c r="I512" s="64"/>
      <c r="J512" s="64"/>
      <c r="K512" s="82"/>
    </row>
    <row r="513" spans="1:11" x14ac:dyDescent="0.3">
      <c r="A513" s="79"/>
      <c r="B513" s="61"/>
      <c r="C513" s="64"/>
      <c r="D513" s="64"/>
      <c r="E513" s="64"/>
      <c r="F513" s="81"/>
      <c r="G513" s="64"/>
      <c r="H513" s="64"/>
      <c r="I513" s="64"/>
      <c r="J513" s="64"/>
      <c r="K513" s="82"/>
    </row>
    <row r="514" spans="1:11" x14ac:dyDescent="0.3">
      <c r="A514" s="79"/>
      <c r="B514" s="61"/>
      <c r="C514" s="64"/>
      <c r="D514" s="64"/>
      <c r="E514" s="64"/>
      <c r="F514" s="81"/>
      <c r="G514" s="64"/>
      <c r="H514" s="64"/>
      <c r="I514" s="64"/>
      <c r="J514" s="64"/>
      <c r="K514" s="82"/>
    </row>
    <row r="515" spans="1:11" x14ac:dyDescent="0.3">
      <c r="A515" s="79"/>
      <c r="B515" s="61"/>
      <c r="C515" s="64"/>
      <c r="D515" s="64"/>
      <c r="E515" s="64"/>
      <c r="F515" s="81"/>
      <c r="G515" s="64"/>
      <c r="H515" s="64"/>
      <c r="I515" s="64"/>
      <c r="J515" s="64"/>
      <c r="K515" s="82"/>
    </row>
    <row r="516" spans="1:11" x14ac:dyDescent="0.3">
      <c r="A516" s="79"/>
      <c r="B516" s="61"/>
      <c r="C516" s="64"/>
      <c r="D516" s="64"/>
      <c r="E516" s="64"/>
      <c r="F516" s="81"/>
      <c r="G516" s="64"/>
      <c r="H516" s="64"/>
      <c r="I516" s="64"/>
      <c r="J516" s="64"/>
      <c r="K516" s="82"/>
    </row>
    <row r="517" spans="1:11" x14ac:dyDescent="0.3">
      <c r="A517" s="79"/>
      <c r="B517" s="61"/>
      <c r="C517" s="64"/>
      <c r="D517" s="64"/>
      <c r="E517" s="64"/>
      <c r="F517" s="81"/>
      <c r="G517" s="64"/>
      <c r="H517" s="64"/>
      <c r="I517" s="64"/>
      <c r="J517" s="64"/>
      <c r="K517" s="82"/>
    </row>
    <row r="518" spans="1:11" x14ac:dyDescent="0.3">
      <c r="A518" s="79"/>
      <c r="B518" s="61"/>
      <c r="C518" s="64"/>
      <c r="D518" s="64"/>
      <c r="E518" s="64"/>
      <c r="F518" s="81"/>
      <c r="G518" s="64"/>
      <c r="H518" s="64"/>
      <c r="I518" s="64"/>
      <c r="J518" s="64"/>
      <c r="K518" s="82"/>
    </row>
    <row r="519" spans="1:11" x14ac:dyDescent="0.3">
      <c r="A519" s="79"/>
      <c r="B519" s="61"/>
      <c r="C519" s="64"/>
      <c r="D519" s="64"/>
      <c r="E519" s="64"/>
      <c r="F519" s="81"/>
      <c r="G519" s="64"/>
      <c r="H519" s="64"/>
      <c r="I519" s="64"/>
      <c r="J519" s="64"/>
      <c r="K519" s="82"/>
    </row>
    <row r="520" spans="1:11" x14ac:dyDescent="0.3">
      <c r="A520" s="79"/>
      <c r="B520" s="61"/>
      <c r="C520" s="64"/>
      <c r="D520" s="64"/>
      <c r="E520" s="64"/>
      <c r="F520" s="81"/>
      <c r="G520" s="64"/>
      <c r="H520" s="64"/>
      <c r="I520" s="64"/>
      <c r="J520" s="64"/>
      <c r="K520" s="82"/>
    </row>
    <row r="521" spans="1:11" x14ac:dyDescent="0.3">
      <c r="A521" s="79"/>
      <c r="B521" s="61"/>
      <c r="C521" s="64"/>
      <c r="D521" s="64"/>
      <c r="E521" s="64"/>
      <c r="F521" s="81"/>
      <c r="G521" s="64"/>
      <c r="H521" s="64"/>
      <c r="I521" s="64"/>
      <c r="J521" s="64"/>
      <c r="K521" s="82"/>
    </row>
    <row r="522" spans="1:11" x14ac:dyDescent="0.3">
      <c r="A522" s="79"/>
      <c r="B522" s="61"/>
      <c r="C522" s="64"/>
      <c r="D522" s="64"/>
      <c r="E522" s="64"/>
      <c r="F522" s="81"/>
      <c r="G522" s="64"/>
      <c r="H522" s="64"/>
      <c r="I522" s="64"/>
      <c r="J522" s="64"/>
      <c r="K522" s="82"/>
    </row>
    <row r="523" spans="1:11" x14ac:dyDescent="0.3">
      <c r="A523" s="79"/>
      <c r="B523" s="61"/>
      <c r="C523" s="64"/>
      <c r="D523" s="64"/>
      <c r="E523" s="64"/>
      <c r="F523" s="81"/>
      <c r="G523" s="64"/>
      <c r="H523" s="64"/>
      <c r="I523" s="64"/>
      <c r="J523" s="64"/>
      <c r="K523" s="82"/>
    </row>
    <row r="524" spans="1:11" x14ac:dyDescent="0.3">
      <c r="A524" s="79"/>
      <c r="B524" s="61"/>
      <c r="C524" s="64"/>
      <c r="D524" s="64"/>
      <c r="E524" s="64"/>
      <c r="F524" s="81"/>
      <c r="G524" s="64"/>
      <c r="H524" s="64"/>
      <c r="I524" s="64"/>
      <c r="J524" s="64"/>
      <c r="K524" s="82"/>
    </row>
    <row r="525" spans="1:11" x14ac:dyDescent="0.3">
      <c r="A525" s="79"/>
      <c r="B525" s="61"/>
      <c r="C525" s="64"/>
      <c r="D525" s="64"/>
      <c r="E525" s="64"/>
      <c r="F525" s="81"/>
      <c r="G525" s="64"/>
      <c r="H525" s="64"/>
      <c r="I525" s="64"/>
      <c r="J525" s="64"/>
      <c r="K525" s="82"/>
    </row>
    <row r="526" spans="1:11" x14ac:dyDescent="0.3">
      <c r="A526" s="79"/>
      <c r="B526" s="61"/>
      <c r="C526" s="64"/>
      <c r="D526" s="64"/>
      <c r="E526" s="64"/>
      <c r="F526" s="81"/>
      <c r="G526" s="64"/>
      <c r="H526" s="64"/>
      <c r="I526" s="64"/>
      <c r="J526" s="64"/>
      <c r="K526" s="82"/>
    </row>
    <row r="527" spans="1:11" x14ac:dyDescent="0.3">
      <c r="A527" s="79"/>
      <c r="B527" s="61"/>
      <c r="C527" s="64"/>
      <c r="D527" s="64"/>
      <c r="E527" s="64"/>
      <c r="F527" s="81"/>
      <c r="G527" s="64"/>
      <c r="H527" s="64"/>
      <c r="I527" s="64"/>
      <c r="J527" s="64"/>
      <c r="K527" s="82"/>
    </row>
    <row r="528" spans="1:11" x14ac:dyDescent="0.3">
      <c r="A528" s="79"/>
      <c r="B528" s="61"/>
      <c r="C528" s="64"/>
      <c r="D528" s="64"/>
      <c r="E528" s="64"/>
      <c r="F528" s="81"/>
      <c r="G528" s="64"/>
      <c r="H528" s="64"/>
      <c r="I528" s="64"/>
      <c r="J528" s="64"/>
      <c r="K528" s="82"/>
    </row>
    <row r="529" spans="1:11" x14ac:dyDescent="0.3">
      <c r="A529" s="79"/>
      <c r="B529" s="61"/>
      <c r="C529" s="64"/>
      <c r="D529" s="64"/>
      <c r="E529" s="64"/>
      <c r="F529" s="81"/>
      <c r="G529" s="64"/>
      <c r="H529" s="64"/>
      <c r="I529" s="64"/>
      <c r="J529" s="64"/>
      <c r="K529" s="82"/>
    </row>
    <row r="530" spans="1:11" x14ac:dyDescent="0.3">
      <c r="A530" s="79"/>
      <c r="B530" s="61"/>
      <c r="C530" s="64"/>
      <c r="D530" s="64"/>
      <c r="E530" s="64"/>
      <c r="F530" s="81"/>
      <c r="G530" s="64"/>
      <c r="H530" s="64"/>
      <c r="I530" s="64"/>
      <c r="J530" s="64"/>
      <c r="K530" s="82"/>
    </row>
    <row r="531" spans="1:11" x14ac:dyDescent="0.3">
      <c r="A531" s="79"/>
      <c r="B531" s="61"/>
      <c r="C531" s="64"/>
      <c r="D531" s="64"/>
      <c r="E531" s="64"/>
      <c r="F531" s="81"/>
      <c r="G531" s="64"/>
      <c r="H531" s="64"/>
      <c r="I531" s="64"/>
      <c r="J531" s="64"/>
      <c r="K531" s="82"/>
    </row>
    <row r="532" spans="1:11" x14ac:dyDescent="0.3">
      <c r="A532" s="79"/>
      <c r="B532" s="61"/>
      <c r="C532" s="64"/>
      <c r="D532" s="64"/>
      <c r="E532" s="64"/>
      <c r="F532" s="81"/>
      <c r="G532" s="64"/>
      <c r="H532" s="64"/>
      <c r="I532" s="64"/>
      <c r="J532" s="64"/>
      <c r="K532" s="82"/>
    </row>
    <row r="533" spans="1:11" x14ac:dyDescent="0.3">
      <c r="A533" s="79"/>
      <c r="B533" s="61"/>
      <c r="C533" s="64"/>
      <c r="D533" s="64"/>
      <c r="E533" s="64"/>
      <c r="F533" s="81"/>
      <c r="G533" s="64"/>
      <c r="H533" s="64"/>
      <c r="I533" s="64"/>
      <c r="J533" s="64"/>
      <c r="K533" s="82"/>
    </row>
    <row r="534" spans="1:11" x14ac:dyDescent="0.3">
      <c r="A534" s="79"/>
      <c r="B534" s="61"/>
      <c r="C534" s="64"/>
      <c r="D534" s="64"/>
      <c r="E534" s="64"/>
      <c r="F534" s="81"/>
      <c r="G534" s="64"/>
      <c r="H534" s="64"/>
      <c r="I534" s="64"/>
      <c r="J534" s="64"/>
      <c r="K534" s="82"/>
    </row>
    <row r="535" spans="1:11" x14ac:dyDescent="0.3">
      <c r="A535" s="79"/>
      <c r="B535" s="61"/>
      <c r="C535" s="64"/>
      <c r="D535" s="64"/>
      <c r="E535" s="64"/>
      <c r="F535" s="81"/>
      <c r="G535" s="64"/>
      <c r="H535" s="64"/>
      <c r="I535" s="64"/>
      <c r="J535" s="64"/>
      <c r="K535" s="82"/>
    </row>
    <row r="536" spans="1:11" x14ac:dyDescent="0.3">
      <c r="A536" s="79"/>
      <c r="B536" s="61"/>
      <c r="C536" s="64"/>
      <c r="D536" s="64"/>
      <c r="E536" s="64"/>
      <c r="F536" s="81"/>
      <c r="G536" s="64"/>
      <c r="H536" s="64"/>
      <c r="I536" s="64"/>
      <c r="J536" s="64"/>
      <c r="K536" s="82"/>
    </row>
    <row r="537" spans="1:11" x14ac:dyDescent="0.3">
      <c r="A537" s="79"/>
      <c r="B537" s="61"/>
      <c r="C537" s="64"/>
      <c r="D537" s="64"/>
      <c r="E537" s="64"/>
      <c r="F537" s="81"/>
      <c r="G537" s="64"/>
      <c r="H537" s="64"/>
      <c r="I537" s="64"/>
      <c r="J537" s="64"/>
      <c r="K537" s="82"/>
    </row>
    <row r="538" spans="1:11" x14ac:dyDescent="0.3">
      <c r="A538" s="79"/>
      <c r="B538" s="61"/>
      <c r="C538" s="64"/>
      <c r="D538" s="64"/>
      <c r="E538" s="64"/>
      <c r="F538" s="81"/>
      <c r="G538" s="64"/>
      <c r="H538" s="64"/>
      <c r="I538" s="64"/>
      <c r="J538" s="64"/>
      <c r="K538" s="82"/>
    </row>
    <row r="539" spans="1:11" x14ac:dyDescent="0.3">
      <c r="A539" s="79"/>
      <c r="B539" s="61"/>
      <c r="C539" s="64"/>
      <c r="D539" s="64"/>
      <c r="E539" s="64"/>
      <c r="F539" s="81"/>
      <c r="G539" s="64"/>
      <c r="H539" s="64"/>
      <c r="I539" s="64"/>
      <c r="J539" s="64"/>
      <c r="K539" s="82"/>
    </row>
    <row r="540" spans="1:11" x14ac:dyDescent="0.3">
      <c r="A540" s="79"/>
      <c r="B540" s="61"/>
      <c r="C540" s="64"/>
      <c r="D540" s="64"/>
      <c r="E540" s="64"/>
      <c r="F540" s="81"/>
      <c r="G540" s="64"/>
      <c r="H540" s="64"/>
      <c r="I540" s="64"/>
      <c r="J540" s="64"/>
      <c r="K540" s="82"/>
    </row>
    <row r="541" spans="1:11" x14ac:dyDescent="0.3">
      <c r="A541" s="79"/>
      <c r="B541" s="61"/>
      <c r="C541" s="64"/>
      <c r="D541" s="64"/>
      <c r="E541" s="64"/>
      <c r="F541" s="81"/>
      <c r="G541" s="64"/>
      <c r="H541" s="64"/>
      <c r="I541" s="64"/>
      <c r="J541" s="64"/>
      <c r="K541" s="82"/>
    </row>
    <row r="542" spans="1:11" x14ac:dyDescent="0.3">
      <c r="A542" s="79"/>
      <c r="B542" s="61"/>
      <c r="C542" s="64"/>
      <c r="D542" s="64"/>
      <c r="E542" s="64"/>
      <c r="F542" s="81"/>
      <c r="G542" s="64"/>
      <c r="H542" s="64"/>
      <c r="I542" s="64"/>
      <c r="J542" s="64"/>
      <c r="K542" s="82"/>
    </row>
    <row r="543" spans="1:11" x14ac:dyDescent="0.3">
      <c r="A543" s="79"/>
      <c r="B543" s="61"/>
      <c r="C543" s="64"/>
      <c r="D543" s="64"/>
      <c r="E543" s="64"/>
      <c r="F543" s="81"/>
      <c r="G543" s="64"/>
      <c r="H543" s="64"/>
      <c r="I543" s="64"/>
      <c r="J543" s="64"/>
      <c r="K543" s="82"/>
    </row>
    <row r="544" spans="1:11" x14ac:dyDescent="0.3">
      <c r="A544" s="79"/>
      <c r="B544" s="61"/>
      <c r="C544" s="64"/>
      <c r="D544" s="64"/>
      <c r="E544" s="64"/>
      <c r="F544" s="81"/>
      <c r="G544" s="64"/>
      <c r="H544" s="64"/>
      <c r="I544" s="64"/>
      <c r="J544" s="64"/>
      <c r="K544" s="82"/>
    </row>
    <row r="545" spans="1:11" x14ac:dyDescent="0.3">
      <c r="A545" s="79"/>
      <c r="B545" s="61"/>
      <c r="C545" s="64"/>
      <c r="D545" s="64"/>
      <c r="E545" s="64"/>
      <c r="F545" s="81"/>
      <c r="G545" s="64"/>
      <c r="H545" s="64"/>
      <c r="I545" s="64"/>
      <c r="J545" s="64"/>
      <c r="K545" s="82"/>
    </row>
    <row r="546" spans="1:11" x14ac:dyDescent="0.3">
      <c r="A546" s="79"/>
      <c r="B546" s="61"/>
      <c r="C546" s="64"/>
      <c r="D546" s="64"/>
      <c r="E546" s="64"/>
      <c r="F546" s="81"/>
      <c r="G546" s="64"/>
      <c r="H546" s="64"/>
      <c r="I546" s="64"/>
      <c r="J546" s="64"/>
      <c r="K546" s="82"/>
    </row>
    <row r="547" spans="1:11" x14ac:dyDescent="0.3">
      <c r="A547" s="79"/>
      <c r="B547" s="61"/>
      <c r="C547" s="64"/>
      <c r="D547" s="64"/>
      <c r="E547" s="64"/>
      <c r="F547" s="81"/>
      <c r="G547" s="64"/>
      <c r="H547" s="64"/>
      <c r="I547" s="64"/>
      <c r="J547" s="64"/>
      <c r="K547" s="82"/>
    </row>
    <row r="548" spans="1:11" x14ac:dyDescent="0.3">
      <c r="A548" s="79"/>
      <c r="B548" s="61"/>
      <c r="C548" s="64"/>
      <c r="D548" s="64"/>
      <c r="E548" s="64"/>
      <c r="F548" s="81"/>
      <c r="G548" s="64"/>
      <c r="H548" s="64"/>
      <c r="I548" s="64"/>
      <c r="J548" s="64"/>
      <c r="K548" s="82"/>
    </row>
    <row r="549" spans="1:11" x14ac:dyDescent="0.3">
      <c r="A549" s="79"/>
      <c r="B549" s="61"/>
      <c r="C549" s="64"/>
      <c r="D549" s="64"/>
      <c r="E549" s="64"/>
      <c r="F549" s="81"/>
      <c r="G549" s="64"/>
      <c r="H549" s="64"/>
      <c r="I549" s="64"/>
      <c r="J549" s="64"/>
      <c r="K549" s="82"/>
    </row>
    <row r="550" spans="1:11" x14ac:dyDescent="0.3">
      <c r="A550" s="79"/>
      <c r="B550" s="61"/>
      <c r="C550" s="64"/>
      <c r="D550" s="64"/>
      <c r="E550" s="64"/>
      <c r="F550" s="81"/>
      <c r="G550" s="64"/>
      <c r="H550" s="64"/>
      <c r="I550" s="64"/>
      <c r="J550" s="64"/>
      <c r="K550" s="82"/>
    </row>
    <row r="551" spans="1:11" x14ac:dyDescent="0.3">
      <c r="A551" s="79"/>
      <c r="B551" s="61"/>
      <c r="C551" s="64"/>
      <c r="D551" s="64"/>
      <c r="E551" s="64"/>
      <c r="F551" s="81"/>
      <c r="G551" s="64"/>
      <c r="H551" s="64"/>
      <c r="I551" s="64"/>
      <c r="J551" s="64"/>
      <c r="K551" s="82"/>
    </row>
    <row r="552" spans="1:11" x14ac:dyDescent="0.3">
      <c r="A552" s="79"/>
      <c r="B552" s="61"/>
      <c r="C552" s="64"/>
      <c r="D552" s="64"/>
      <c r="E552" s="64"/>
      <c r="F552" s="81"/>
      <c r="G552" s="64"/>
      <c r="H552" s="64"/>
      <c r="I552" s="64"/>
      <c r="J552" s="64"/>
      <c r="K552" s="82"/>
    </row>
    <row r="553" spans="1:11" x14ac:dyDescent="0.3">
      <c r="A553" s="79"/>
      <c r="B553" s="61"/>
      <c r="C553" s="64"/>
      <c r="D553" s="64"/>
      <c r="E553" s="64"/>
      <c r="F553" s="81"/>
      <c r="G553" s="64"/>
      <c r="H553" s="64"/>
      <c r="I553" s="64"/>
      <c r="J553" s="64"/>
      <c r="K553" s="82"/>
    </row>
    <row r="554" spans="1:11" x14ac:dyDescent="0.3">
      <c r="A554" s="79"/>
      <c r="B554" s="61"/>
      <c r="C554" s="64"/>
      <c r="D554" s="64"/>
      <c r="E554" s="64"/>
      <c r="F554" s="81"/>
      <c r="G554" s="64"/>
      <c r="H554" s="64"/>
      <c r="I554" s="64"/>
      <c r="J554" s="64"/>
      <c r="K554" s="82"/>
    </row>
    <row r="555" spans="1:11" x14ac:dyDescent="0.3">
      <c r="A555" s="79"/>
      <c r="B555" s="61"/>
      <c r="C555" s="64"/>
      <c r="D555" s="64"/>
      <c r="E555" s="64"/>
      <c r="F555" s="81"/>
      <c r="G555" s="64"/>
      <c r="H555" s="64"/>
      <c r="I555" s="64"/>
      <c r="J555" s="64"/>
      <c r="K555" s="82"/>
    </row>
  </sheetData>
  <mergeCells count="1">
    <mergeCell ref="A1:K1"/>
  </mergeCells>
  <conditionalFormatting sqref="D3:K555">
    <cfRule type="expression" dxfId="3" priority="11" stopIfTrue="1">
      <formula>$C3="No"</formula>
    </cfRule>
  </conditionalFormatting>
  <conditionalFormatting sqref="A3:K85">
    <cfRule type="expression" dxfId="2" priority="1">
      <formula>MOD(ROW(),2)</formula>
    </cfRule>
  </conditionalFormatting>
  <printOptions horizontalCentered="1"/>
  <pageMargins left="0.25" right="0.25" top="0.5" bottom="0.65" header="0.25" footer="0.3"/>
  <pageSetup scale="86" fitToHeight="16" orientation="landscape" useFirstPageNumber="1" r:id="rId1"/>
  <headerFoot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BFE3C8"/>
    <pageSetUpPr fitToPage="1"/>
  </sheetPr>
  <dimension ref="A1:O560"/>
  <sheetViews>
    <sheetView showGridLines="0" view="pageLayout" topLeftCell="A49" zoomScaleNormal="100" zoomScaleSheetLayoutView="100" workbookViewId="0">
      <selection activeCell="K34" sqref="K34"/>
    </sheetView>
  </sheetViews>
  <sheetFormatPr defaultColWidth="9.1796875" defaultRowHeight="12.5" x14ac:dyDescent="0.25"/>
  <cols>
    <col min="1" max="1" width="36.54296875" style="4" customWidth="1"/>
    <col min="2" max="2" width="9.453125" style="5" customWidth="1"/>
    <col min="3" max="3" width="12.54296875" style="6" bestFit="1" customWidth="1"/>
    <col min="4" max="13" width="9.26953125" style="4" customWidth="1"/>
    <col min="14" max="15" width="9.26953125" style="14" customWidth="1"/>
    <col min="16" max="16384" width="9.1796875" style="14"/>
  </cols>
  <sheetData>
    <row r="1" spans="1:15" s="12" customFormat="1" ht="22.5" customHeight="1" x14ac:dyDescent="0.25">
      <c r="A1" s="167" t="s">
        <v>50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3" customFormat="1" ht="38.25" customHeight="1" x14ac:dyDescent="0.3">
      <c r="A2" s="168" t="s">
        <v>1</v>
      </c>
      <c r="B2" s="163" t="s">
        <v>2</v>
      </c>
      <c r="C2" s="163" t="s">
        <v>61</v>
      </c>
      <c r="D2" s="166" t="s">
        <v>36</v>
      </c>
      <c r="E2" s="166"/>
      <c r="F2" s="166" t="s">
        <v>37</v>
      </c>
      <c r="G2" s="166"/>
      <c r="H2" s="166" t="s">
        <v>38</v>
      </c>
      <c r="I2" s="166"/>
      <c r="J2" s="166" t="s">
        <v>39</v>
      </c>
      <c r="K2" s="166"/>
      <c r="L2" s="166" t="s">
        <v>40</v>
      </c>
      <c r="M2" s="166"/>
      <c r="N2" s="166" t="s">
        <v>41</v>
      </c>
      <c r="O2" s="166"/>
    </row>
    <row r="3" spans="1:15" s="3" customFormat="1" ht="13.5" thickBot="1" x14ac:dyDescent="0.35">
      <c r="A3" s="170"/>
      <c r="B3" s="170"/>
      <c r="C3" s="164"/>
      <c r="D3" s="66" t="s">
        <v>3</v>
      </c>
      <c r="E3" s="67" t="s">
        <v>4</v>
      </c>
      <c r="F3" s="66" t="s">
        <v>3</v>
      </c>
      <c r="G3" s="67" t="s">
        <v>4</v>
      </c>
      <c r="H3" s="66" t="s">
        <v>3</v>
      </c>
      <c r="I3" s="67" t="s">
        <v>4</v>
      </c>
      <c r="J3" s="66" t="s">
        <v>3</v>
      </c>
      <c r="K3" s="67" t="s">
        <v>4</v>
      </c>
      <c r="L3" s="66" t="s">
        <v>3</v>
      </c>
      <c r="M3" s="67" t="s">
        <v>4</v>
      </c>
      <c r="N3" s="66" t="s">
        <v>3</v>
      </c>
      <c r="O3" s="68" t="s">
        <v>4</v>
      </c>
    </row>
    <row r="4" spans="1:15" x14ac:dyDescent="0.25">
      <c r="A4" s="79" t="s">
        <v>64</v>
      </c>
      <c r="B4" s="114">
        <v>576</v>
      </c>
      <c r="C4" s="117">
        <v>1.2</v>
      </c>
      <c r="D4" s="84">
        <v>33.33</v>
      </c>
      <c r="E4" s="102"/>
      <c r="F4" s="84">
        <v>53.33</v>
      </c>
      <c r="G4" s="102"/>
      <c r="H4" s="84">
        <v>83.33</v>
      </c>
      <c r="I4" s="102"/>
      <c r="J4" s="84">
        <v>133.33000000000001</v>
      </c>
      <c r="K4" s="102"/>
      <c r="L4" s="84">
        <v>233.33</v>
      </c>
      <c r="M4" s="102"/>
      <c r="N4" s="84">
        <v>1033.33</v>
      </c>
      <c r="O4" s="86"/>
    </row>
    <row r="5" spans="1:15" x14ac:dyDescent="0.25">
      <c r="A5" s="79" t="s">
        <v>65</v>
      </c>
      <c r="B5" s="114">
        <v>150</v>
      </c>
      <c r="C5" s="83" t="s">
        <v>29</v>
      </c>
      <c r="D5" s="84">
        <v>36.67</v>
      </c>
      <c r="E5" s="86"/>
      <c r="F5" s="84">
        <v>36.67</v>
      </c>
      <c r="G5" s="86"/>
      <c r="H5" s="84">
        <v>36.67</v>
      </c>
      <c r="I5" s="86"/>
      <c r="J5" s="84">
        <v>36.67</v>
      </c>
      <c r="K5" s="86"/>
      <c r="L5" s="84">
        <v>36.67</v>
      </c>
      <c r="M5" s="86"/>
      <c r="N5" s="84">
        <v>36.67</v>
      </c>
      <c r="O5" s="86"/>
    </row>
    <row r="6" spans="1:15" x14ac:dyDescent="0.25">
      <c r="A6" s="79" t="s">
        <v>67</v>
      </c>
      <c r="B6" s="114">
        <v>485</v>
      </c>
      <c r="C6" s="83" t="s">
        <v>29</v>
      </c>
      <c r="D6" s="84">
        <v>18.48</v>
      </c>
      <c r="E6" s="86"/>
      <c r="F6" s="84">
        <v>22.89</v>
      </c>
      <c r="G6" s="86"/>
      <c r="H6" s="84">
        <v>29.51</v>
      </c>
      <c r="I6" s="86"/>
      <c r="J6" s="84">
        <v>40.54</v>
      </c>
      <c r="K6" s="86"/>
      <c r="L6" s="84">
        <v>62.59</v>
      </c>
      <c r="M6" s="86"/>
      <c r="N6" s="84">
        <v>239.05</v>
      </c>
      <c r="O6" s="86"/>
    </row>
    <row r="7" spans="1:15" x14ac:dyDescent="0.25">
      <c r="A7" s="79" t="s">
        <v>70</v>
      </c>
      <c r="B7" s="115">
        <v>14000</v>
      </c>
      <c r="C7" s="83" t="s">
        <v>29</v>
      </c>
      <c r="D7" s="84">
        <v>15.96</v>
      </c>
      <c r="E7" s="86"/>
      <c r="F7" s="84">
        <v>67.97</v>
      </c>
      <c r="G7" s="86"/>
      <c r="H7" s="84">
        <v>145.97</v>
      </c>
      <c r="I7" s="86"/>
      <c r="J7" s="84">
        <v>275.97000000000003</v>
      </c>
      <c r="K7" s="86"/>
      <c r="L7" s="84">
        <v>535.98</v>
      </c>
      <c r="M7" s="86"/>
      <c r="N7" s="84">
        <v>2616.06</v>
      </c>
      <c r="O7" s="86"/>
    </row>
    <row r="8" spans="1:15" x14ac:dyDescent="0.25">
      <c r="A8" s="79" t="s">
        <v>71</v>
      </c>
      <c r="B8" s="115">
        <v>1210</v>
      </c>
      <c r="C8" s="117">
        <v>1.06</v>
      </c>
      <c r="D8" s="84">
        <v>26.33</v>
      </c>
      <c r="E8" s="86"/>
      <c r="F8" s="84">
        <v>26.33</v>
      </c>
      <c r="G8" s="86"/>
      <c r="H8" s="84">
        <v>26.33</v>
      </c>
      <c r="I8" s="86"/>
      <c r="J8" s="84">
        <v>26.33</v>
      </c>
      <c r="K8" s="86"/>
      <c r="L8" s="84">
        <v>26.33</v>
      </c>
      <c r="M8" s="86"/>
      <c r="N8" s="84">
        <v>26.33</v>
      </c>
      <c r="O8" s="86"/>
    </row>
    <row r="9" spans="1:15" x14ac:dyDescent="0.25">
      <c r="A9" s="79" t="s">
        <v>72</v>
      </c>
      <c r="B9" s="114">
        <v>950</v>
      </c>
      <c r="C9" s="117">
        <v>1.06</v>
      </c>
      <c r="D9" s="84">
        <v>30</v>
      </c>
      <c r="E9" s="86"/>
      <c r="F9" s="84">
        <v>92.5</v>
      </c>
      <c r="G9" s="86"/>
      <c r="H9" s="84">
        <v>186.25</v>
      </c>
      <c r="I9" s="86"/>
      <c r="J9" s="84">
        <v>342.5</v>
      </c>
      <c r="K9" s="86"/>
      <c r="L9" s="84">
        <v>655</v>
      </c>
      <c r="M9" s="86"/>
      <c r="N9" s="84">
        <v>3155</v>
      </c>
      <c r="O9" s="86"/>
    </row>
    <row r="10" spans="1:15" x14ac:dyDescent="0.25">
      <c r="A10" s="79" t="s">
        <v>73</v>
      </c>
      <c r="B10" s="115">
        <v>3700</v>
      </c>
      <c r="C10" s="83" t="s">
        <v>29</v>
      </c>
      <c r="D10" s="84">
        <v>30.28</v>
      </c>
      <c r="E10" s="86"/>
      <c r="F10" s="84">
        <v>123.03</v>
      </c>
      <c r="G10" s="86"/>
      <c r="H10" s="84">
        <v>294.16000000000003</v>
      </c>
      <c r="I10" s="86"/>
      <c r="J10" s="84">
        <v>579.38</v>
      </c>
      <c r="K10" s="86"/>
      <c r="L10" s="84">
        <v>1149.81</v>
      </c>
      <c r="M10" s="86"/>
      <c r="N10" s="84">
        <v>5713.31</v>
      </c>
      <c r="O10" s="86"/>
    </row>
    <row r="11" spans="1:15" x14ac:dyDescent="0.25">
      <c r="A11" s="79" t="s">
        <v>74</v>
      </c>
      <c r="B11" s="115">
        <v>13250</v>
      </c>
      <c r="C11" s="117">
        <v>1.1599999999999999</v>
      </c>
      <c r="D11" s="84">
        <v>24.54</v>
      </c>
      <c r="E11" s="86"/>
      <c r="F11" s="84">
        <v>65.64</v>
      </c>
      <c r="G11" s="86"/>
      <c r="H11" s="84">
        <v>127.29</v>
      </c>
      <c r="I11" s="86"/>
      <c r="J11" s="84">
        <v>230.04</v>
      </c>
      <c r="K11" s="86"/>
      <c r="L11" s="84">
        <v>435.54</v>
      </c>
      <c r="M11" s="86"/>
      <c r="N11" s="84">
        <v>2079.54</v>
      </c>
      <c r="O11" s="86"/>
    </row>
    <row r="12" spans="1:15" x14ac:dyDescent="0.25">
      <c r="A12" s="79" t="s">
        <v>75</v>
      </c>
      <c r="B12" s="115">
        <v>7533</v>
      </c>
      <c r="C12" s="83" t="s">
        <v>29</v>
      </c>
      <c r="D12" s="84">
        <v>100</v>
      </c>
      <c r="E12" s="86"/>
      <c r="F12" s="84">
        <v>100</v>
      </c>
      <c r="G12" s="86"/>
      <c r="H12" s="84">
        <v>100</v>
      </c>
      <c r="I12" s="86"/>
      <c r="J12" s="84">
        <v>100</v>
      </c>
      <c r="K12" s="86"/>
      <c r="L12" s="84">
        <v>100</v>
      </c>
      <c r="M12" s="86"/>
      <c r="N12" s="84">
        <v>100</v>
      </c>
      <c r="O12" s="86"/>
    </row>
    <row r="13" spans="1:15" x14ac:dyDescent="0.25">
      <c r="A13" s="79" t="s">
        <v>76</v>
      </c>
      <c r="B13" s="114">
        <v>300</v>
      </c>
      <c r="C13" s="117">
        <v>1.29</v>
      </c>
      <c r="D13" s="84">
        <v>0</v>
      </c>
      <c r="E13" s="86"/>
      <c r="F13" s="84">
        <v>127.4</v>
      </c>
      <c r="G13" s="86"/>
      <c r="H13" s="84">
        <v>318.5</v>
      </c>
      <c r="I13" s="86"/>
      <c r="J13" s="84">
        <v>637</v>
      </c>
      <c r="K13" s="86"/>
      <c r="L13" s="84">
        <v>1274</v>
      </c>
      <c r="M13" s="86"/>
      <c r="N13" s="84">
        <v>6370</v>
      </c>
      <c r="O13" s="86"/>
    </row>
    <row r="14" spans="1:15" x14ac:dyDescent="0.25">
      <c r="A14" s="79" t="s">
        <v>77</v>
      </c>
      <c r="B14" s="114">
        <v>915</v>
      </c>
      <c r="C14" s="117">
        <v>0.91</v>
      </c>
      <c r="D14" s="84">
        <v>62.07</v>
      </c>
      <c r="E14" s="86"/>
      <c r="F14" s="84">
        <v>192.47</v>
      </c>
      <c r="G14" s="86"/>
      <c r="H14" s="84">
        <v>388.07</v>
      </c>
      <c r="I14" s="86"/>
      <c r="J14" s="84">
        <v>714.07</v>
      </c>
      <c r="K14" s="86"/>
      <c r="L14" s="84">
        <v>1366.07</v>
      </c>
      <c r="M14" s="86"/>
      <c r="N14" s="84">
        <v>6582.07</v>
      </c>
      <c r="O14" s="86"/>
    </row>
    <row r="15" spans="1:15" x14ac:dyDescent="0.25">
      <c r="A15" s="79" t="s">
        <v>78</v>
      </c>
      <c r="B15" s="114">
        <v>50</v>
      </c>
      <c r="C15" s="83" t="s">
        <v>29</v>
      </c>
      <c r="D15" s="84">
        <v>40.5</v>
      </c>
      <c r="E15" s="86"/>
      <c r="F15" s="84">
        <v>133.1</v>
      </c>
      <c r="G15" s="86"/>
      <c r="H15" s="84">
        <v>272</v>
      </c>
      <c r="I15" s="86"/>
      <c r="J15" s="84">
        <v>503.5</v>
      </c>
      <c r="K15" s="86"/>
      <c r="L15" s="84">
        <v>966.5</v>
      </c>
      <c r="M15" s="86"/>
      <c r="N15" s="84">
        <v>4670.5</v>
      </c>
      <c r="O15" s="86"/>
    </row>
    <row r="16" spans="1:15" x14ac:dyDescent="0.25">
      <c r="A16" s="79" t="s">
        <v>79</v>
      </c>
      <c r="B16" s="115">
        <v>1030</v>
      </c>
      <c r="C16" s="83" t="s">
        <v>29</v>
      </c>
      <c r="D16" s="84">
        <v>89.33</v>
      </c>
      <c r="E16" s="86"/>
      <c r="F16" s="84">
        <v>89.33</v>
      </c>
      <c r="G16" s="86"/>
      <c r="H16" s="84">
        <v>89.33</v>
      </c>
      <c r="I16" s="86"/>
      <c r="J16" s="84">
        <v>89.33</v>
      </c>
      <c r="K16" s="86"/>
      <c r="L16" s="84">
        <v>89.33</v>
      </c>
      <c r="M16" s="86"/>
      <c r="N16" s="84">
        <v>89.33</v>
      </c>
      <c r="O16" s="86"/>
    </row>
    <row r="17" spans="1:15" x14ac:dyDescent="0.25">
      <c r="A17" s="79" t="s">
        <v>80</v>
      </c>
      <c r="B17" s="115">
        <v>1512</v>
      </c>
      <c r="C17" s="117">
        <v>2.21</v>
      </c>
      <c r="D17" s="84">
        <v>31.67</v>
      </c>
      <c r="E17" s="86"/>
      <c r="F17" s="84">
        <v>83.17</v>
      </c>
      <c r="G17" s="86"/>
      <c r="H17" s="84">
        <v>174.67</v>
      </c>
      <c r="I17" s="86"/>
      <c r="J17" s="84">
        <v>327.17</v>
      </c>
      <c r="K17" s="86"/>
      <c r="L17" s="84">
        <v>632.16999999999996</v>
      </c>
      <c r="M17" s="86"/>
      <c r="N17" s="84">
        <v>3072.17</v>
      </c>
      <c r="O17" s="86"/>
    </row>
    <row r="18" spans="1:15" x14ac:dyDescent="0.25">
      <c r="A18" s="79" t="s">
        <v>81</v>
      </c>
      <c r="B18" s="115">
        <v>33975</v>
      </c>
      <c r="C18" s="117">
        <v>1.07</v>
      </c>
      <c r="D18" s="84">
        <v>23.33</v>
      </c>
      <c r="E18" s="86"/>
      <c r="F18" s="84">
        <v>131.66999999999999</v>
      </c>
      <c r="G18" s="86"/>
      <c r="H18" s="84">
        <v>326.67</v>
      </c>
      <c r="I18" s="86"/>
      <c r="J18" s="84">
        <v>651.66999999999996</v>
      </c>
      <c r="K18" s="86"/>
      <c r="L18" s="84">
        <v>1301.67</v>
      </c>
      <c r="M18" s="86"/>
      <c r="N18" s="84">
        <v>6501.67</v>
      </c>
      <c r="O18" s="86"/>
    </row>
    <row r="19" spans="1:15" x14ac:dyDescent="0.25">
      <c r="A19" s="79" t="s">
        <v>83</v>
      </c>
      <c r="B19" s="115">
        <v>12200</v>
      </c>
      <c r="C19" s="117">
        <v>1.27</v>
      </c>
      <c r="D19" s="84">
        <v>15.32</v>
      </c>
      <c r="E19" s="86"/>
      <c r="F19" s="84">
        <v>99.8</v>
      </c>
      <c r="G19" s="86"/>
      <c r="H19" s="84">
        <v>226.53</v>
      </c>
      <c r="I19" s="86"/>
      <c r="J19" s="84">
        <v>437.75</v>
      </c>
      <c r="K19" s="86"/>
      <c r="L19" s="84">
        <v>860.18</v>
      </c>
      <c r="M19" s="86"/>
      <c r="N19" s="84">
        <v>4239.6400000000003</v>
      </c>
      <c r="O19" s="86"/>
    </row>
    <row r="20" spans="1:15" x14ac:dyDescent="0.25">
      <c r="A20" s="79" t="s">
        <v>84</v>
      </c>
      <c r="B20" s="115">
        <v>1782</v>
      </c>
      <c r="C20" s="117">
        <v>1.01</v>
      </c>
      <c r="D20" s="84">
        <v>42.5</v>
      </c>
      <c r="E20" s="86"/>
      <c r="F20" s="84">
        <v>72.7</v>
      </c>
      <c r="G20" s="86"/>
      <c r="H20" s="84">
        <v>118</v>
      </c>
      <c r="I20" s="86"/>
      <c r="J20" s="84">
        <v>193.5</v>
      </c>
      <c r="K20" s="86"/>
      <c r="L20" s="84">
        <v>344.5</v>
      </c>
      <c r="M20" s="86"/>
      <c r="N20" s="84">
        <v>1552.5</v>
      </c>
      <c r="O20" s="86"/>
    </row>
    <row r="21" spans="1:15" x14ac:dyDescent="0.25">
      <c r="A21" s="79" t="s">
        <v>86</v>
      </c>
      <c r="B21" s="115">
        <v>4300</v>
      </c>
      <c r="C21" s="83" t="s">
        <v>29</v>
      </c>
      <c r="D21" s="84">
        <v>53.97</v>
      </c>
      <c r="E21" s="86"/>
      <c r="F21" s="84">
        <v>53.97</v>
      </c>
      <c r="G21" s="86"/>
      <c r="H21" s="84">
        <v>53.97</v>
      </c>
      <c r="I21" s="86"/>
      <c r="J21" s="84">
        <v>53.97</v>
      </c>
      <c r="K21" s="86"/>
      <c r="L21" s="84">
        <v>53.97</v>
      </c>
      <c r="M21" s="86"/>
      <c r="N21" s="84">
        <v>53.97</v>
      </c>
      <c r="O21" s="86"/>
    </row>
    <row r="22" spans="1:15" x14ac:dyDescent="0.25">
      <c r="A22" s="79" t="s">
        <v>88</v>
      </c>
      <c r="B22" s="115">
        <v>1058</v>
      </c>
      <c r="C22" s="83" t="s">
        <v>29</v>
      </c>
      <c r="D22" s="84">
        <v>380.83</v>
      </c>
      <c r="E22" s="86"/>
      <c r="F22" s="84">
        <v>380.83</v>
      </c>
      <c r="G22" s="86"/>
      <c r="H22" s="84">
        <v>380.83</v>
      </c>
      <c r="I22" s="86"/>
      <c r="J22" s="84">
        <v>380.83</v>
      </c>
      <c r="K22" s="86"/>
      <c r="L22" s="84">
        <v>380.83</v>
      </c>
      <c r="M22" s="86"/>
      <c r="N22" s="84">
        <v>380.83</v>
      </c>
      <c r="O22" s="86"/>
    </row>
    <row r="23" spans="1:15" x14ac:dyDescent="0.25">
      <c r="A23" s="79" t="s">
        <v>89</v>
      </c>
      <c r="B23" s="115">
        <v>42000</v>
      </c>
      <c r="C23" s="117">
        <v>1.1399999999999999</v>
      </c>
      <c r="D23" s="84">
        <v>0</v>
      </c>
      <c r="E23" s="86"/>
      <c r="F23" s="84">
        <v>82.88</v>
      </c>
      <c r="G23" s="86"/>
      <c r="H23" s="84">
        <v>207.21</v>
      </c>
      <c r="I23" s="86"/>
      <c r="J23" s="84">
        <v>414.41</v>
      </c>
      <c r="K23" s="86"/>
      <c r="L23" s="84">
        <v>828.82</v>
      </c>
      <c r="M23" s="86"/>
      <c r="N23" s="84">
        <v>4144.1099999999997</v>
      </c>
      <c r="O23" s="86"/>
    </row>
    <row r="24" spans="1:15" x14ac:dyDescent="0.25">
      <c r="A24" s="79" t="s">
        <v>90</v>
      </c>
      <c r="B24" s="114">
        <v>250</v>
      </c>
      <c r="C24" s="117">
        <v>1.04</v>
      </c>
      <c r="D24" s="84">
        <v>83.33</v>
      </c>
      <c r="E24" s="86"/>
      <c r="F24" s="84">
        <v>83.33</v>
      </c>
      <c r="G24" s="86"/>
      <c r="H24" s="84">
        <v>83.33</v>
      </c>
      <c r="I24" s="86"/>
      <c r="J24" s="84">
        <v>83.33</v>
      </c>
      <c r="K24" s="86"/>
      <c r="L24" s="84">
        <v>83.33</v>
      </c>
      <c r="M24" s="86"/>
      <c r="N24" s="84">
        <v>83.33</v>
      </c>
      <c r="O24" s="86"/>
    </row>
    <row r="25" spans="1:15" x14ac:dyDescent="0.25">
      <c r="A25" s="79" t="s">
        <v>92</v>
      </c>
      <c r="B25" s="115">
        <v>7920</v>
      </c>
      <c r="C25" s="117">
        <v>0.87</v>
      </c>
      <c r="D25" s="84">
        <v>31.67</v>
      </c>
      <c r="E25" s="86"/>
      <c r="F25" s="84">
        <v>31.67</v>
      </c>
      <c r="G25" s="86"/>
      <c r="H25" s="84">
        <v>31.67</v>
      </c>
      <c r="I25" s="86"/>
      <c r="J25" s="84">
        <v>31.67</v>
      </c>
      <c r="K25" s="86"/>
      <c r="L25" s="84">
        <v>31.67</v>
      </c>
      <c r="M25" s="86"/>
      <c r="N25" s="84">
        <v>31.67</v>
      </c>
      <c r="O25" s="86"/>
    </row>
    <row r="26" spans="1:15" x14ac:dyDescent="0.25">
      <c r="A26" s="79" t="s">
        <v>98</v>
      </c>
      <c r="B26" s="114">
        <v>950</v>
      </c>
      <c r="C26" s="83" t="s">
        <v>29</v>
      </c>
      <c r="D26" s="84">
        <v>32.08</v>
      </c>
      <c r="E26" s="86"/>
      <c r="F26" s="84">
        <v>51.08</v>
      </c>
      <c r="G26" s="86"/>
      <c r="H26" s="84">
        <v>93.83</v>
      </c>
      <c r="I26" s="86"/>
      <c r="J26" s="84">
        <v>165.08</v>
      </c>
      <c r="K26" s="86"/>
      <c r="L26" s="84">
        <v>307.58</v>
      </c>
      <c r="M26" s="86"/>
      <c r="N26" s="84">
        <v>1447.58</v>
      </c>
      <c r="O26" s="86"/>
    </row>
    <row r="27" spans="1:15" x14ac:dyDescent="0.25">
      <c r="A27" s="79" t="s">
        <v>101</v>
      </c>
      <c r="B27" s="115">
        <v>15296</v>
      </c>
      <c r="C27" s="83" t="s">
        <v>29</v>
      </c>
      <c r="D27" s="84">
        <v>14.33</v>
      </c>
      <c r="E27" s="86"/>
      <c r="F27" s="84">
        <v>57.47</v>
      </c>
      <c r="G27" s="86"/>
      <c r="H27" s="84">
        <v>143.66999999999999</v>
      </c>
      <c r="I27" s="86"/>
      <c r="J27" s="84">
        <v>287.35000000000002</v>
      </c>
      <c r="K27" s="86"/>
      <c r="L27" s="84">
        <v>574.69000000000005</v>
      </c>
      <c r="M27" s="86"/>
      <c r="N27" s="84">
        <v>2873.47</v>
      </c>
      <c r="O27" s="86"/>
    </row>
    <row r="28" spans="1:15" x14ac:dyDescent="0.25">
      <c r="A28" s="79" t="s">
        <v>103</v>
      </c>
      <c r="B28" s="114">
        <v>450</v>
      </c>
      <c r="C28" s="117">
        <v>1.42</v>
      </c>
      <c r="D28" s="84">
        <v>40.58</v>
      </c>
      <c r="E28" s="86"/>
      <c r="F28" s="84">
        <v>40.58</v>
      </c>
      <c r="G28" s="86"/>
      <c r="H28" s="84">
        <v>40.58</v>
      </c>
      <c r="I28" s="86"/>
      <c r="J28" s="84">
        <v>40.58</v>
      </c>
      <c r="K28" s="86"/>
      <c r="L28" s="84">
        <v>40.58</v>
      </c>
      <c r="M28" s="86"/>
      <c r="N28" s="84">
        <v>40.58</v>
      </c>
      <c r="O28" s="86"/>
    </row>
    <row r="29" spans="1:15" x14ac:dyDescent="0.25">
      <c r="A29" s="79" t="s">
        <v>104</v>
      </c>
      <c r="B29" s="115">
        <v>1490</v>
      </c>
      <c r="C29" s="117">
        <v>1.42</v>
      </c>
      <c r="D29" s="84">
        <v>34</v>
      </c>
      <c r="E29" s="86"/>
      <c r="F29" s="84">
        <v>75</v>
      </c>
      <c r="G29" s="86"/>
      <c r="H29" s="84">
        <v>136.5</v>
      </c>
      <c r="I29" s="86"/>
      <c r="J29" s="84">
        <v>239</v>
      </c>
      <c r="K29" s="86"/>
      <c r="L29" s="84">
        <v>444</v>
      </c>
      <c r="M29" s="86"/>
      <c r="N29" s="84">
        <v>2084</v>
      </c>
      <c r="O29" s="86"/>
    </row>
    <row r="30" spans="1:15" x14ac:dyDescent="0.25">
      <c r="A30" s="79" t="s">
        <v>112</v>
      </c>
      <c r="B30" s="115">
        <v>19854</v>
      </c>
      <c r="C30" s="117">
        <v>1.06</v>
      </c>
      <c r="D30" s="84">
        <v>25</v>
      </c>
      <c r="E30" s="86"/>
      <c r="F30" s="84">
        <v>25</v>
      </c>
      <c r="G30" s="86"/>
      <c r="H30" s="84">
        <v>25</v>
      </c>
      <c r="I30" s="86"/>
      <c r="J30" s="84">
        <v>25</v>
      </c>
      <c r="K30" s="86"/>
      <c r="L30" s="84">
        <v>25</v>
      </c>
      <c r="M30" s="86"/>
      <c r="N30" s="84">
        <v>25</v>
      </c>
      <c r="O30" s="86"/>
    </row>
    <row r="31" spans="1:15" x14ac:dyDescent="0.25">
      <c r="A31" s="79" t="s">
        <v>114</v>
      </c>
      <c r="B31" s="115">
        <v>1400</v>
      </c>
      <c r="C31" s="83" t="s">
        <v>29</v>
      </c>
      <c r="D31" s="84">
        <v>0</v>
      </c>
      <c r="E31" s="86"/>
      <c r="F31" s="84">
        <v>82</v>
      </c>
      <c r="G31" s="86"/>
      <c r="H31" s="84">
        <v>205</v>
      </c>
      <c r="I31" s="86"/>
      <c r="J31" s="84">
        <v>410</v>
      </c>
      <c r="K31" s="86"/>
      <c r="L31" s="84">
        <v>820</v>
      </c>
      <c r="M31" s="86"/>
      <c r="N31" s="84">
        <v>4100</v>
      </c>
      <c r="O31" s="86"/>
    </row>
    <row r="32" spans="1:15" x14ac:dyDescent="0.25">
      <c r="A32" s="79" t="s">
        <v>127</v>
      </c>
      <c r="B32" s="115">
        <v>9734</v>
      </c>
      <c r="C32" s="83" t="s">
        <v>29</v>
      </c>
      <c r="D32" s="84">
        <v>0</v>
      </c>
      <c r="E32" s="86"/>
      <c r="F32" s="84">
        <v>132.75</v>
      </c>
      <c r="G32" s="86"/>
      <c r="H32" s="84">
        <v>331.86</v>
      </c>
      <c r="I32" s="86"/>
      <c r="J32" s="84">
        <v>663.73</v>
      </c>
      <c r="K32" s="86"/>
      <c r="L32" s="84">
        <v>1327.45</v>
      </c>
      <c r="M32" s="86"/>
      <c r="N32" s="84">
        <v>6637.26</v>
      </c>
      <c r="O32" s="86"/>
    </row>
    <row r="33" spans="1:15" x14ac:dyDescent="0.25">
      <c r="A33" s="79" t="s">
        <v>129</v>
      </c>
      <c r="B33" s="115">
        <v>1550</v>
      </c>
      <c r="C33" s="83" t="s">
        <v>29</v>
      </c>
      <c r="D33" s="84">
        <v>15.83</v>
      </c>
      <c r="E33" s="86"/>
      <c r="F33" s="84">
        <v>65</v>
      </c>
      <c r="G33" s="86"/>
      <c r="H33" s="84">
        <v>163.25</v>
      </c>
      <c r="I33" s="86"/>
      <c r="J33" s="84">
        <v>327</v>
      </c>
      <c r="K33" s="86"/>
      <c r="L33" s="84">
        <v>654.5</v>
      </c>
      <c r="M33" s="86"/>
      <c r="N33" s="84">
        <v>3274.5</v>
      </c>
      <c r="O33" s="86"/>
    </row>
    <row r="34" spans="1:15" x14ac:dyDescent="0.25">
      <c r="A34" s="79" t="s">
        <v>143</v>
      </c>
      <c r="B34" s="115">
        <v>7600</v>
      </c>
      <c r="C34" s="117">
        <v>1.62</v>
      </c>
      <c r="D34" s="84">
        <v>83.77</v>
      </c>
      <c r="E34" s="86"/>
      <c r="F34" s="84">
        <v>128.41999999999999</v>
      </c>
      <c r="G34" s="86"/>
      <c r="H34" s="84">
        <v>195.4</v>
      </c>
      <c r="I34" s="86"/>
      <c r="J34" s="84">
        <v>307.02</v>
      </c>
      <c r="K34" s="86"/>
      <c r="L34" s="84">
        <v>530.27</v>
      </c>
      <c r="M34" s="86"/>
      <c r="N34" s="84">
        <v>2316.25</v>
      </c>
      <c r="O34" s="86"/>
    </row>
    <row r="35" spans="1:15" x14ac:dyDescent="0.25">
      <c r="A35" s="79" t="s">
        <v>146</v>
      </c>
      <c r="B35" s="114">
        <v>462</v>
      </c>
      <c r="C35" s="83" t="s">
        <v>29</v>
      </c>
      <c r="D35" s="84">
        <v>91.88</v>
      </c>
      <c r="E35" s="86">
        <v>128.63</v>
      </c>
      <c r="F35" s="84">
        <v>166.78</v>
      </c>
      <c r="G35" s="86">
        <v>203.53</v>
      </c>
      <c r="H35" s="84">
        <v>279.13</v>
      </c>
      <c r="I35" s="86">
        <v>315.88</v>
      </c>
      <c r="J35" s="84">
        <v>466.38</v>
      </c>
      <c r="K35" s="86">
        <v>503.13</v>
      </c>
      <c r="L35" s="84">
        <v>840.88</v>
      </c>
      <c r="M35" s="86">
        <v>877.63</v>
      </c>
      <c r="N35" s="84">
        <v>3836.88</v>
      </c>
      <c r="O35" s="86">
        <v>3873.63</v>
      </c>
    </row>
    <row r="36" spans="1:15" x14ac:dyDescent="0.25">
      <c r="A36" s="79" t="s">
        <v>148</v>
      </c>
      <c r="B36" s="114">
        <v>700</v>
      </c>
      <c r="C36" s="83" t="s">
        <v>29</v>
      </c>
      <c r="D36" s="84">
        <v>5</v>
      </c>
      <c r="E36" s="86"/>
      <c r="F36" s="84">
        <v>136.19999999999999</v>
      </c>
      <c r="G36" s="86"/>
      <c r="H36" s="84">
        <v>333</v>
      </c>
      <c r="I36" s="86"/>
      <c r="J36" s="84">
        <v>661</v>
      </c>
      <c r="K36" s="86"/>
      <c r="L36" s="84">
        <v>1317</v>
      </c>
      <c r="M36" s="86"/>
      <c r="N36" s="84">
        <v>6565</v>
      </c>
      <c r="O36" s="86"/>
    </row>
    <row r="37" spans="1:15" x14ac:dyDescent="0.25">
      <c r="A37" s="79" t="s">
        <v>153</v>
      </c>
      <c r="B37" s="115">
        <v>1350</v>
      </c>
      <c r="C37" s="83" t="s">
        <v>29</v>
      </c>
      <c r="D37" s="84">
        <v>27.1</v>
      </c>
      <c r="E37" s="86"/>
      <c r="F37" s="84">
        <v>121.71</v>
      </c>
      <c r="G37" s="86"/>
      <c r="H37" s="84">
        <v>0</v>
      </c>
      <c r="I37" s="86"/>
      <c r="J37" s="84">
        <v>0</v>
      </c>
      <c r="K37" s="86"/>
      <c r="L37" s="84">
        <v>0</v>
      </c>
      <c r="M37" s="86"/>
      <c r="N37" s="84">
        <v>0</v>
      </c>
      <c r="O37" s="86"/>
    </row>
    <row r="38" spans="1:15" x14ac:dyDescent="0.25">
      <c r="A38" s="79" t="s">
        <v>154</v>
      </c>
      <c r="B38" s="115">
        <v>2818</v>
      </c>
      <c r="C38" s="83" t="s">
        <v>29</v>
      </c>
      <c r="D38" s="84">
        <v>22.23</v>
      </c>
      <c r="E38" s="86"/>
      <c r="F38" s="84">
        <v>27.03</v>
      </c>
      <c r="G38" s="86"/>
      <c r="H38" s="84">
        <v>34.229999999999997</v>
      </c>
      <c r="I38" s="86"/>
      <c r="J38" s="84">
        <v>46.23</v>
      </c>
      <c r="K38" s="86"/>
      <c r="L38" s="84">
        <v>70.23</v>
      </c>
      <c r="M38" s="86"/>
      <c r="N38" s="84">
        <v>262.23</v>
      </c>
      <c r="O38" s="86"/>
    </row>
    <row r="39" spans="1:15" x14ac:dyDescent="0.25">
      <c r="A39" s="79" t="s">
        <v>162</v>
      </c>
      <c r="B39" s="115">
        <v>5806</v>
      </c>
      <c r="C39" s="83" t="s">
        <v>29</v>
      </c>
      <c r="D39" s="84">
        <v>10.33</v>
      </c>
      <c r="E39" s="86"/>
      <c r="F39" s="84">
        <v>78.13</v>
      </c>
      <c r="G39" s="86"/>
      <c r="H39" s="84">
        <v>179.83</v>
      </c>
      <c r="I39" s="86"/>
      <c r="J39" s="84">
        <v>349.33</v>
      </c>
      <c r="K39" s="86"/>
      <c r="L39" s="84">
        <v>688.33</v>
      </c>
      <c r="M39" s="86"/>
      <c r="N39" s="84">
        <v>3400.33</v>
      </c>
      <c r="O39" s="86"/>
    </row>
    <row r="40" spans="1:15" x14ac:dyDescent="0.25">
      <c r="A40" s="79" t="s">
        <v>165</v>
      </c>
      <c r="B40" s="115">
        <v>8700</v>
      </c>
      <c r="C40" s="83" t="s">
        <v>29</v>
      </c>
      <c r="D40" s="84">
        <v>17</v>
      </c>
      <c r="E40" s="86"/>
      <c r="F40" s="84">
        <v>109</v>
      </c>
      <c r="G40" s="86"/>
      <c r="H40" s="84">
        <v>247</v>
      </c>
      <c r="I40" s="86"/>
      <c r="J40" s="84">
        <v>477</v>
      </c>
      <c r="K40" s="86"/>
      <c r="L40" s="84">
        <v>937</v>
      </c>
      <c r="M40" s="86"/>
      <c r="N40" s="84">
        <v>4617</v>
      </c>
      <c r="O40" s="86"/>
    </row>
    <row r="41" spans="1:15" x14ac:dyDescent="0.25">
      <c r="A41" s="79" t="s">
        <v>167</v>
      </c>
      <c r="B41" s="115">
        <v>2935</v>
      </c>
      <c r="C41" s="83" t="s">
        <v>29</v>
      </c>
      <c r="D41" s="84">
        <v>42.83</v>
      </c>
      <c r="E41" s="86"/>
      <c r="F41" s="84">
        <v>119.36</v>
      </c>
      <c r="G41" s="86"/>
      <c r="H41" s="84">
        <v>266.17</v>
      </c>
      <c r="I41" s="86"/>
      <c r="J41" s="84">
        <v>510.84</v>
      </c>
      <c r="K41" s="86"/>
      <c r="L41" s="84">
        <v>1000.19</v>
      </c>
      <c r="M41" s="86"/>
      <c r="N41" s="84">
        <v>4914.99</v>
      </c>
      <c r="O41" s="86"/>
    </row>
    <row r="42" spans="1:15" x14ac:dyDescent="0.25">
      <c r="A42" s="79" t="s">
        <v>175</v>
      </c>
      <c r="B42" s="114">
        <v>860</v>
      </c>
      <c r="C42" s="83" t="s">
        <v>29</v>
      </c>
      <c r="D42" s="84">
        <v>130.66999999999999</v>
      </c>
      <c r="E42" s="86"/>
      <c r="F42" s="84">
        <v>130.66999999999999</v>
      </c>
      <c r="G42" s="86"/>
      <c r="H42" s="84">
        <v>130.66999999999999</v>
      </c>
      <c r="I42" s="86"/>
      <c r="J42" s="84">
        <v>130.66999999999999</v>
      </c>
      <c r="K42" s="86"/>
      <c r="L42" s="84">
        <v>130.66999999999999</v>
      </c>
      <c r="M42" s="86"/>
      <c r="N42" s="84">
        <v>130.66999999999999</v>
      </c>
      <c r="O42" s="86"/>
    </row>
    <row r="43" spans="1:15" x14ac:dyDescent="0.25">
      <c r="A43" s="79" t="s">
        <v>176</v>
      </c>
      <c r="B43" s="115">
        <v>5145</v>
      </c>
      <c r="C43" s="117">
        <v>0.83</v>
      </c>
      <c r="D43" s="84">
        <v>17.18</v>
      </c>
      <c r="E43" s="86"/>
      <c r="F43" s="84">
        <v>103.14</v>
      </c>
      <c r="G43" s="86"/>
      <c r="H43" s="84">
        <v>232.07</v>
      </c>
      <c r="I43" s="86"/>
      <c r="J43" s="84">
        <v>446.96</v>
      </c>
      <c r="K43" s="86"/>
      <c r="L43" s="84">
        <v>876.75</v>
      </c>
      <c r="M43" s="86"/>
      <c r="N43" s="84">
        <v>4315.0200000000004</v>
      </c>
      <c r="O43" s="86"/>
    </row>
    <row r="44" spans="1:15" x14ac:dyDescent="0.25">
      <c r="A44" s="79" t="s">
        <v>178</v>
      </c>
      <c r="B44" s="114">
        <v>846</v>
      </c>
      <c r="C44" s="83" t="s">
        <v>29</v>
      </c>
      <c r="D44" s="84">
        <v>35</v>
      </c>
      <c r="E44" s="86"/>
      <c r="F44" s="84">
        <v>35</v>
      </c>
      <c r="G44" s="86"/>
      <c r="H44" s="84">
        <v>35</v>
      </c>
      <c r="I44" s="86"/>
      <c r="J44" s="84">
        <v>35</v>
      </c>
      <c r="K44" s="86"/>
      <c r="L44" s="84">
        <v>35</v>
      </c>
      <c r="M44" s="86"/>
      <c r="N44" s="84">
        <v>35</v>
      </c>
      <c r="O44" s="86"/>
    </row>
    <row r="45" spans="1:15" x14ac:dyDescent="0.25">
      <c r="A45" s="79" t="s">
        <v>179</v>
      </c>
      <c r="B45" s="115">
        <v>10881</v>
      </c>
      <c r="C45" s="83" t="s">
        <v>29</v>
      </c>
      <c r="D45" s="84">
        <v>200</v>
      </c>
      <c r="E45" s="86"/>
      <c r="F45" s="84">
        <v>200</v>
      </c>
      <c r="G45" s="86"/>
      <c r="H45" s="84">
        <v>200</v>
      </c>
      <c r="I45" s="86"/>
      <c r="J45" s="84">
        <v>200</v>
      </c>
      <c r="K45" s="86"/>
      <c r="L45" s="84">
        <v>200</v>
      </c>
      <c r="M45" s="86"/>
      <c r="N45" s="84">
        <v>200</v>
      </c>
      <c r="O45" s="86"/>
    </row>
    <row r="46" spans="1:15" x14ac:dyDescent="0.25">
      <c r="A46" s="79" t="s">
        <v>181</v>
      </c>
      <c r="B46" s="115">
        <v>1923</v>
      </c>
      <c r="C46" s="83" t="s">
        <v>29</v>
      </c>
      <c r="D46" s="84">
        <v>44.33</v>
      </c>
      <c r="E46" s="86"/>
      <c r="F46" s="84">
        <v>187.16</v>
      </c>
      <c r="G46" s="86"/>
      <c r="H46" s="84">
        <v>425.21</v>
      </c>
      <c r="I46" s="86"/>
      <c r="J46" s="84">
        <v>821.96</v>
      </c>
      <c r="K46" s="86"/>
      <c r="L46" s="84">
        <v>1615.46</v>
      </c>
      <c r="M46" s="86"/>
      <c r="N46" s="84">
        <v>7963.46</v>
      </c>
      <c r="O46" s="86"/>
    </row>
    <row r="47" spans="1:15" x14ac:dyDescent="0.25">
      <c r="A47" s="79" t="s">
        <v>182</v>
      </c>
      <c r="B47" s="114">
        <v>985</v>
      </c>
      <c r="C47" s="83" t="s">
        <v>29</v>
      </c>
      <c r="D47" s="84">
        <v>54.83</v>
      </c>
      <c r="E47" s="86"/>
      <c r="F47" s="84">
        <v>54.83</v>
      </c>
      <c r="G47" s="86"/>
      <c r="H47" s="84">
        <v>54.83</v>
      </c>
      <c r="I47" s="86"/>
      <c r="J47" s="84">
        <v>54.83</v>
      </c>
      <c r="K47" s="86"/>
      <c r="L47" s="84">
        <v>54.83</v>
      </c>
      <c r="M47" s="86"/>
      <c r="N47" s="84">
        <v>54.83</v>
      </c>
      <c r="O47" s="86"/>
    </row>
    <row r="48" spans="1:15" x14ac:dyDescent="0.25">
      <c r="A48" s="79" t="s">
        <v>183</v>
      </c>
      <c r="B48" s="115">
        <v>2400</v>
      </c>
      <c r="C48" s="83" t="s">
        <v>29</v>
      </c>
      <c r="D48" s="84">
        <v>17.34</v>
      </c>
      <c r="E48" s="86"/>
      <c r="F48" s="84">
        <v>18.04</v>
      </c>
      <c r="G48" s="86"/>
      <c r="H48" s="84">
        <v>19.09</v>
      </c>
      <c r="I48" s="86"/>
      <c r="J48" s="84">
        <v>20.84</v>
      </c>
      <c r="K48" s="86"/>
      <c r="L48" s="84">
        <v>24.34</v>
      </c>
      <c r="M48" s="86"/>
      <c r="N48" s="84">
        <v>52.34</v>
      </c>
      <c r="O48" s="86"/>
    </row>
    <row r="49" spans="1:15" x14ac:dyDescent="0.25">
      <c r="A49" s="79" t="s">
        <v>186</v>
      </c>
      <c r="B49" s="115">
        <v>2000</v>
      </c>
      <c r="C49" s="83" t="s">
        <v>29</v>
      </c>
      <c r="D49" s="84">
        <v>35.83</v>
      </c>
      <c r="E49" s="86"/>
      <c r="F49" s="84">
        <v>35.83</v>
      </c>
      <c r="G49" s="86"/>
      <c r="H49" s="84">
        <v>35.83</v>
      </c>
      <c r="I49" s="86"/>
      <c r="J49" s="84">
        <v>35.83</v>
      </c>
      <c r="K49" s="86"/>
      <c r="L49" s="84">
        <v>35.83</v>
      </c>
      <c r="M49" s="86"/>
      <c r="N49" s="84">
        <v>35.83</v>
      </c>
      <c r="O49" s="86"/>
    </row>
    <row r="50" spans="1:15" x14ac:dyDescent="0.25">
      <c r="A50" s="79" t="s">
        <v>187</v>
      </c>
      <c r="B50" s="115">
        <v>1300</v>
      </c>
      <c r="C50" s="83" t="s">
        <v>29</v>
      </c>
      <c r="D50" s="84">
        <v>68.72</v>
      </c>
      <c r="E50" s="86">
        <v>109.7</v>
      </c>
      <c r="F50" s="84">
        <v>127.08</v>
      </c>
      <c r="G50" s="86">
        <v>226.43</v>
      </c>
      <c r="H50" s="84">
        <v>214.62</v>
      </c>
      <c r="I50" s="86">
        <v>401.52</v>
      </c>
      <c r="J50" s="84">
        <v>360.52</v>
      </c>
      <c r="K50" s="86">
        <v>693.35</v>
      </c>
      <c r="L50" s="84">
        <v>652.32000000000005</v>
      </c>
      <c r="M50" s="86">
        <v>1277</v>
      </c>
      <c r="N50" s="84">
        <v>2986.72</v>
      </c>
      <c r="O50" s="86">
        <v>5946.2</v>
      </c>
    </row>
    <row r="51" spans="1:15" x14ac:dyDescent="0.25">
      <c r="A51" s="79" t="s">
        <v>188</v>
      </c>
      <c r="B51" s="115">
        <v>2262</v>
      </c>
      <c r="C51" s="117">
        <v>1.82</v>
      </c>
      <c r="D51" s="84">
        <v>166.09</v>
      </c>
      <c r="E51" s="86"/>
      <c r="F51" s="84">
        <v>224.65</v>
      </c>
      <c r="G51" s="86"/>
      <c r="H51" s="84">
        <v>312.47000000000003</v>
      </c>
      <c r="I51" s="86"/>
      <c r="J51" s="84">
        <v>458.85</v>
      </c>
      <c r="K51" s="86"/>
      <c r="L51" s="84">
        <v>751.62</v>
      </c>
      <c r="M51" s="86"/>
      <c r="N51" s="84">
        <v>3093.71</v>
      </c>
      <c r="O51" s="86"/>
    </row>
    <row r="52" spans="1:15" x14ac:dyDescent="0.25">
      <c r="A52" s="79" t="s">
        <v>190</v>
      </c>
      <c r="B52" s="115">
        <v>2700</v>
      </c>
      <c r="C52" s="83" t="s">
        <v>29</v>
      </c>
      <c r="D52" s="84">
        <v>23.33</v>
      </c>
      <c r="E52" s="86"/>
      <c r="F52" s="84">
        <v>169.6</v>
      </c>
      <c r="G52" s="86"/>
      <c r="H52" s="84">
        <v>420.25</v>
      </c>
      <c r="I52" s="86"/>
      <c r="J52" s="84">
        <v>838.01</v>
      </c>
      <c r="K52" s="86"/>
      <c r="L52" s="84">
        <v>1673.51</v>
      </c>
      <c r="M52" s="86"/>
      <c r="N52" s="84">
        <v>8357.56</v>
      </c>
      <c r="O52" s="86"/>
    </row>
    <row r="53" spans="1:15" x14ac:dyDescent="0.25">
      <c r="A53" s="79" t="s">
        <v>191</v>
      </c>
      <c r="B53" s="114">
        <v>375</v>
      </c>
      <c r="C53" s="83" t="s">
        <v>29</v>
      </c>
      <c r="D53" s="84">
        <v>38</v>
      </c>
      <c r="E53" s="86"/>
      <c r="F53" s="84">
        <v>38</v>
      </c>
      <c r="G53" s="86"/>
      <c r="H53" s="84">
        <v>38</v>
      </c>
      <c r="I53" s="86"/>
      <c r="J53" s="84">
        <v>38</v>
      </c>
      <c r="K53" s="86"/>
      <c r="L53" s="84">
        <v>38</v>
      </c>
      <c r="M53" s="86"/>
      <c r="N53" s="84">
        <v>38</v>
      </c>
      <c r="O53" s="86"/>
    </row>
    <row r="54" spans="1:15" x14ac:dyDescent="0.25">
      <c r="A54" s="79" t="s">
        <v>192</v>
      </c>
      <c r="B54" s="115">
        <v>1700</v>
      </c>
      <c r="C54" s="83" t="s">
        <v>29</v>
      </c>
      <c r="D54" s="84">
        <v>28.29</v>
      </c>
      <c r="E54" s="86"/>
      <c r="F54" s="84">
        <v>69.790000000000006</v>
      </c>
      <c r="G54" s="86"/>
      <c r="H54" s="84">
        <v>132.04</v>
      </c>
      <c r="I54" s="86"/>
      <c r="J54" s="84">
        <v>235.79</v>
      </c>
      <c r="K54" s="86"/>
      <c r="L54" s="84">
        <v>443.29</v>
      </c>
      <c r="M54" s="86"/>
      <c r="N54" s="84">
        <v>2103.29</v>
      </c>
      <c r="O54" s="86"/>
    </row>
    <row r="55" spans="1:15" x14ac:dyDescent="0.25">
      <c r="A55" s="79" t="s">
        <v>193</v>
      </c>
      <c r="B55" s="115">
        <v>1000</v>
      </c>
      <c r="C55" s="83" t="s">
        <v>29</v>
      </c>
      <c r="D55" s="84">
        <v>192.36</v>
      </c>
      <c r="E55" s="86"/>
      <c r="F55" s="84">
        <v>366.46</v>
      </c>
      <c r="G55" s="86"/>
      <c r="H55" s="84">
        <v>627.61</v>
      </c>
      <c r="I55" s="86"/>
      <c r="J55" s="84">
        <v>1062.8599999999999</v>
      </c>
      <c r="K55" s="86"/>
      <c r="L55" s="84">
        <v>1933.36</v>
      </c>
      <c r="M55" s="86"/>
      <c r="N55" s="84">
        <v>8897.36</v>
      </c>
      <c r="O55" s="86"/>
    </row>
    <row r="56" spans="1:15" x14ac:dyDescent="0.25">
      <c r="A56" s="79" t="s">
        <v>194</v>
      </c>
      <c r="B56" s="114">
        <v>440</v>
      </c>
      <c r="C56" s="117">
        <v>1</v>
      </c>
      <c r="D56" s="84">
        <v>11.67</v>
      </c>
      <c r="E56" s="86"/>
      <c r="F56" s="84">
        <v>11.73</v>
      </c>
      <c r="G56" s="86"/>
      <c r="H56" s="84">
        <v>11.83</v>
      </c>
      <c r="I56" s="86"/>
      <c r="J56" s="84">
        <v>11.99</v>
      </c>
      <c r="K56" s="86"/>
      <c r="L56" s="84">
        <v>12.32</v>
      </c>
      <c r="M56" s="86"/>
      <c r="N56" s="84">
        <v>14.92</v>
      </c>
      <c r="O56" s="86"/>
    </row>
    <row r="57" spans="1:15" x14ac:dyDescent="0.25">
      <c r="A57" s="79" t="s">
        <v>196</v>
      </c>
      <c r="B57" s="115">
        <v>18500</v>
      </c>
      <c r="C57" s="83" t="s">
        <v>29</v>
      </c>
      <c r="D57" s="84">
        <v>5.85</v>
      </c>
      <c r="E57" s="86"/>
      <c r="F57" s="84">
        <v>254.78</v>
      </c>
      <c r="G57" s="86"/>
      <c r="H57" s="84">
        <v>628.16999999999996</v>
      </c>
      <c r="I57" s="86"/>
      <c r="J57" s="84">
        <v>1250.49</v>
      </c>
      <c r="K57" s="86"/>
      <c r="L57" s="84">
        <v>2495.12</v>
      </c>
      <c r="M57" s="86"/>
      <c r="N57" s="84">
        <v>12452.22</v>
      </c>
      <c r="O57" s="86"/>
    </row>
    <row r="58" spans="1:15" x14ac:dyDescent="0.25">
      <c r="A58" s="79" t="s">
        <v>197</v>
      </c>
      <c r="B58" s="115">
        <v>138582</v>
      </c>
      <c r="C58" s="83" t="s">
        <v>29</v>
      </c>
      <c r="D58" s="84">
        <v>5.85</v>
      </c>
      <c r="E58" s="86"/>
      <c r="F58" s="84">
        <v>91.06</v>
      </c>
      <c r="G58" s="86"/>
      <c r="H58" s="84">
        <v>218.87</v>
      </c>
      <c r="I58" s="86"/>
      <c r="J58" s="84">
        <v>431.89</v>
      </c>
      <c r="K58" s="86"/>
      <c r="L58" s="84">
        <v>857.93</v>
      </c>
      <c r="M58" s="86"/>
      <c r="N58" s="84">
        <v>4266.26</v>
      </c>
      <c r="O58" s="86"/>
    </row>
    <row r="59" spans="1:15" ht="25" x14ac:dyDescent="0.25">
      <c r="A59" s="79" t="s">
        <v>198</v>
      </c>
      <c r="B59" s="115">
        <v>138582</v>
      </c>
      <c r="C59" s="83" t="s">
        <v>29</v>
      </c>
      <c r="D59" s="84">
        <v>5.85</v>
      </c>
      <c r="E59" s="86"/>
      <c r="F59" s="84">
        <v>130.32</v>
      </c>
      <c r="G59" s="86"/>
      <c r="H59" s="84">
        <v>317.02999999999997</v>
      </c>
      <c r="I59" s="86"/>
      <c r="J59" s="84">
        <v>628.20000000000005</v>
      </c>
      <c r="K59" s="86"/>
      <c r="L59" s="84">
        <v>1250.55</v>
      </c>
      <c r="M59" s="86"/>
      <c r="N59" s="84">
        <v>6229.37</v>
      </c>
      <c r="O59" s="86"/>
    </row>
    <row r="60" spans="1:15" x14ac:dyDescent="0.25">
      <c r="A60" s="79" t="s">
        <v>199</v>
      </c>
      <c r="B60" s="114">
        <v>401</v>
      </c>
      <c r="C60" s="83" t="s">
        <v>29</v>
      </c>
      <c r="D60" s="84">
        <v>0</v>
      </c>
      <c r="E60" s="86"/>
      <c r="F60" s="84">
        <v>87</v>
      </c>
      <c r="G60" s="86"/>
      <c r="H60" s="84">
        <v>217.5</v>
      </c>
      <c r="I60" s="86"/>
      <c r="J60" s="84">
        <v>435</v>
      </c>
      <c r="K60" s="86"/>
      <c r="L60" s="84">
        <v>870</v>
      </c>
      <c r="M60" s="86"/>
      <c r="N60" s="84">
        <v>4350</v>
      </c>
      <c r="O60" s="86"/>
    </row>
    <row r="61" spans="1:15" x14ac:dyDescent="0.25">
      <c r="A61" s="79" t="s">
        <v>202</v>
      </c>
      <c r="B61" s="114">
        <v>131</v>
      </c>
      <c r="C61" s="83" t="s">
        <v>29</v>
      </c>
      <c r="D61" s="84">
        <v>41.67</v>
      </c>
      <c r="E61" s="86"/>
      <c r="F61" s="84">
        <v>41.67</v>
      </c>
      <c r="G61" s="86"/>
      <c r="H61" s="84">
        <v>41.67</v>
      </c>
      <c r="I61" s="86"/>
      <c r="J61" s="84">
        <v>41.67</v>
      </c>
      <c r="K61" s="86"/>
      <c r="L61" s="84">
        <v>41.67</v>
      </c>
      <c r="M61" s="86"/>
      <c r="N61" s="84">
        <v>41.67</v>
      </c>
      <c r="O61" s="86"/>
    </row>
    <row r="62" spans="1:15" x14ac:dyDescent="0.25">
      <c r="A62" s="79" t="s">
        <v>204</v>
      </c>
      <c r="B62" s="114">
        <v>50</v>
      </c>
      <c r="C62" s="83" t="s">
        <v>29</v>
      </c>
      <c r="D62" s="84">
        <v>16.670000000000002</v>
      </c>
      <c r="E62" s="86"/>
      <c r="F62" s="84">
        <v>16.670000000000002</v>
      </c>
      <c r="G62" s="86"/>
      <c r="H62" s="84">
        <v>16.670000000000002</v>
      </c>
      <c r="I62" s="86"/>
      <c r="J62" s="84">
        <v>16.670000000000002</v>
      </c>
      <c r="K62" s="86"/>
      <c r="L62" s="84">
        <v>16.670000000000002</v>
      </c>
      <c r="M62" s="86"/>
      <c r="N62" s="84">
        <v>16.670000000000002</v>
      </c>
      <c r="O62" s="86"/>
    </row>
    <row r="63" spans="1:15" x14ac:dyDescent="0.25">
      <c r="A63" s="79" t="s">
        <v>205</v>
      </c>
      <c r="B63" s="115">
        <v>5764</v>
      </c>
      <c r="C63" s="83" t="s">
        <v>29</v>
      </c>
      <c r="D63" s="84">
        <v>0</v>
      </c>
      <c r="E63" s="86"/>
      <c r="F63" s="84">
        <v>139.4</v>
      </c>
      <c r="G63" s="86"/>
      <c r="H63" s="84">
        <v>348.5</v>
      </c>
      <c r="I63" s="86"/>
      <c r="J63" s="84">
        <v>697</v>
      </c>
      <c r="K63" s="86"/>
      <c r="L63" s="84">
        <v>1394</v>
      </c>
      <c r="M63" s="86"/>
      <c r="N63" s="84">
        <v>6970</v>
      </c>
      <c r="O63" s="86"/>
    </row>
    <row r="64" spans="1:15" x14ac:dyDescent="0.25">
      <c r="A64" s="79" t="s">
        <v>207</v>
      </c>
      <c r="B64" s="115">
        <v>6075</v>
      </c>
      <c r="C64" s="83" t="s">
        <v>29</v>
      </c>
      <c r="D64" s="84">
        <v>146.66999999999999</v>
      </c>
      <c r="E64" s="86"/>
      <c r="F64" s="84">
        <v>146.66999999999999</v>
      </c>
      <c r="G64" s="86"/>
      <c r="H64" s="84">
        <v>146.66999999999999</v>
      </c>
      <c r="I64" s="86"/>
      <c r="J64" s="84">
        <v>146.66999999999999</v>
      </c>
      <c r="K64" s="86"/>
      <c r="L64" s="84">
        <v>146.66999999999999</v>
      </c>
      <c r="M64" s="86"/>
      <c r="N64" s="84">
        <v>146.66999999999999</v>
      </c>
      <c r="O64" s="86"/>
    </row>
    <row r="65" spans="1:15" x14ac:dyDescent="0.25">
      <c r="A65" s="79" t="s">
        <v>208</v>
      </c>
      <c r="B65" s="115">
        <v>10071</v>
      </c>
      <c r="C65" s="117">
        <v>0.92</v>
      </c>
      <c r="D65" s="84">
        <v>208.33</v>
      </c>
      <c r="E65" s="86"/>
      <c r="F65" s="84">
        <v>208.33</v>
      </c>
      <c r="G65" s="86"/>
      <c r="H65" s="84">
        <v>208.33</v>
      </c>
      <c r="I65" s="86"/>
      <c r="J65" s="84">
        <v>208.33</v>
      </c>
      <c r="K65" s="86"/>
      <c r="L65" s="84">
        <v>208.33</v>
      </c>
      <c r="M65" s="86"/>
      <c r="N65" s="84">
        <v>208.33</v>
      </c>
      <c r="O65" s="86"/>
    </row>
    <row r="66" spans="1:15" x14ac:dyDescent="0.25">
      <c r="A66" s="79" t="s">
        <v>214</v>
      </c>
      <c r="B66" s="115">
        <v>9800</v>
      </c>
      <c r="C66" s="83" t="s">
        <v>29</v>
      </c>
      <c r="D66" s="84">
        <v>0</v>
      </c>
      <c r="E66" s="86"/>
      <c r="F66" s="84">
        <v>94.11</v>
      </c>
      <c r="G66" s="86"/>
      <c r="H66" s="84">
        <v>235.28</v>
      </c>
      <c r="I66" s="86"/>
      <c r="J66" s="84">
        <v>470.56</v>
      </c>
      <c r="K66" s="86"/>
      <c r="L66" s="84">
        <v>941.11</v>
      </c>
      <c r="M66" s="86"/>
      <c r="N66" s="84">
        <v>4705.57</v>
      </c>
      <c r="O66" s="86"/>
    </row>
    <row r="67" spans="1:15" x14ac:dyDescent="0.25">
      <c r="A67" s="79" t="s">
        <v>215</v>
      </c>
      <c r="B67" s="115">
        <v>9956</v>
      </c>
      <c r="C67" s="117">
        <v>0.99</v>
      </c>
      <c r="D67" s="84">
        <v>21.95</v>
      </c>
      <c r="E67" s="86">
        <v>25.17</v>
      </c>
      <c r="F67" s="84">
        <v>83.97</v>
      </c>
      <c r="G67" s="86">
        <v>87.19</v>
      </c>
      <c r="H67" s="84">
        <v>177</v>
      </c>
      <c r="I67" s="86">
        <v>180.22</v>
      </c>
      <c r="J67" s="84">
        <v>332.05</v>
      </c>
      <c r="K67" s="86">
        <v>335.27</v>
      </c>
      <c r="L67" s="84">
        <v>642.15</v>
      </c>
      <c r="M67" s="86">
        <v>645.37</v>
      </c>
      <c r="N67" s="84">
        <v>3122.95</v>
      </c>
      <c r="O67" s="86">
        <v>3126.17</v>
      </c>
    </row>
    <row r="68" spans="1:15" x14ac:dyDescent="0.25">
      <c r="A68" s="79" t="s">
        <v>217</v>
      </c>
      <c r="B68" s="115">
        <v>5000</v>
      </c>
      <c r="C68" s="83" t="s">
        <v>29</v>
      </c>
      <c r="D68" s="84">
        <v>9.31</v>
      </c>
      <c r="E68" s="86"/>
      <c r="F68" s="84">
        <v>28.93</v>
      </c>
      <c r="G68" s="86"/>
      <c r="H68" s="84">
        <v>80.86</v>
      </c>
      <c r="I68" s="86"/>
      <c r="J68" s="84">
        <v>117.27</v>
      </c>
      <c r="K68" s="86"/>
      <c r="L68" s="84">
        <v>204.81</v>
      </c>
      <c r="M68" s="86"/>
      <c r="N68" s="84">
        <v>802.51</v>
      </c>
      <c r="O68" s="86"/>
    </row>
    <row r="69" spans="1:15" x14ac:dyDescent="0.25">
      <c r="A69" s="79" t="s">
        <v>220</v>
      </c>
      <c r="B69" s="115">
        <v>3250</v>
      </c>
      <c r="C69" s="117">
        <v>0.95</v>
      </c>
      <c r="D69" s="84">
        <v>38.17</v>
      </c>
      <c r="E69" s="86"/>
      <c r="F69" s="84">
        <v>144.05000000000001</v>
      </c>
      <c r="G69" s="86"/>
      <c r="H69" s="84">
        <v>302.86</v>
      </c>
      <c r="I69" s="86"/>
      <c r="J69" s="84">
        <v>567.54999999999995</v>
      </c>
      <c r="K69" s="86"/>
      <c r="L69" s="84">
        <v>1096.92</v>
      </c>
      <c r="M69" s="86"/>
      <c r="N69" s="84">
        <v>5331.94</v>
      </c>
      <c r="O69" s="86"/>
    </row>
    <row r="70" spans="1:15" x14ac:dyDescent="0.25">
      <c r="A70" s="79" t="s">
        <v>225</v>
      </c>
      <c r="B70" s="115">
        <v>2986</v>
      </c>
      <c r="C70" s="117">
        <v>0.94</v>
      </c>
      <c r="D70" s="84">
        <v>72.5</v>
      </c>
      <c r="E70" s="86">
        <v>36.25</v>
      </c>
      <c r="F70" s="84">
        <v>113.5</v>
      </c>
      <c r="G70" s="86">
        <v>77.25</v>
      </c>
      <c r="H70" s="84">
        <v>175</v>
      </c>
      <c r="I70" s="86">
        <v>138.75</v>
      </c>
      <c r="J70" s="84">
        <v>277.5</v>
      </c>
      <c r="K70" s="86">
        <v>241.25</v>
      </c>
      <c r="L70" s="84">
        <v>482.5</v>
      </c>
      <c r="M70" s="86">
        <v>446.25</v>
      </c>
      <c r="N70" s="84">
        <v>2122.5</v>
      </c>
      <c r="O70" s="86">
        <v>2086.25</v>
      </c>
    </row>
    <row r="71" spans="1:15" x14ac:dyDescent="0.25">
      <c r="A71" s="79" t="s">
        <v>233</v>
      </c>
      <c r="B71" s="115">
        <v>2400</v>
      </c>
      <c r="C71" s="83" t="s">
        <v>29</v>
      </c>
      <c r="D71" s="84">
        <v>43.17</v>
      </c>
      <c r="E71" s="86"/>
      <c r="F71" s="84">
        <v>43.17</v>
      </c>
      <c r="G71" s="86"/>
      <c r="H71" s="84">
        <v>43.17</v>
      </c>
      <c r="I71" s="86"/>
      <c r="J71" s="84">
        <v>43.17</v>
      </c>
      <c r="K71" s="86"/>
      <c r="L71" s="84">
        <v>43.17</v>
      </c>
      <c r="M71" s="86"/>
      <c r="N71" s="84">
        <v>43.17</v>
      </c>
      <c r="O71" s="86"/>
    </row>
    <row r="72" spans="1:15" x14ac:dyDescent="0.25">
      <c r="A72" s="79" t="s">
        <v>235</v>
      </c>
      <c r="B72" s="114">
        <v>750</v>
      </c>
      <c r="C72" s="117">
        <v>1.24</v>
      </c>
      <c r="D72" s="84">
        <v>293.33</v>
      </c>
      <c r="E72" s="86"/>
      <c r="F72" s="84">
        <v>293.33</v>
      </c>
      <c r="G72" s="86"/>
      <c r="H72" s="84">
        <v>293.33</v>
      </c>
      <c r="I72" s="86"/>
      <c r="J72" s="84">
        <v>293.33</v>
      </c>
      <c r="K72" s="86"/>
      <c r="L72" s="84">
        <v>293.33</v>
      </c>
      <c r="M72" s="86"/>
      <c r="N72" s="84">
        <v>293.33</v>
      </c>
      <c r="O72" s="86"/>
    </row>
    <row r="73" spans="1:15" x14ac:dyDescent="0.25">
      <c r="A73" s="79" t="s">
        <v>239</v>
      </c>
      <c r="B73" s="115">
        <v>14103</v>
      </c>
      <c r="C73" s="83" t="s">
        <v>29</v>
      </c>
      <c r="D73" s="84">
        <v>91.67</v>
      </c>
      <c r="E73" s="86"/>
      <c r="F73" s="84">
        <v>91.67</v>
      </c>
      <c r="G73" s="86"/>
      <c r="H73" s="84">
        <v>91.67</v>
      </c>
      <c r="I73" s="86"/>
      <c r="J73" s="84">
        <v>91.67</v>
      </c>
      <c r="K73" s="86"/>
      <c r="L73" s="84">
        <v>91.67</v>
      </c>
      <c r="M73" s="86"/>
      <c r="N73" s="84">
        <v>91.67</v>
      </c>
      <c r="O73" s="86"/>
    </row>
    <row r="74" spans="1:15" x14ac:dyDescent="0.25">
      <c r="A74" s="79" t="s">
        <v>240</v>
      </c>
      <c r="B74" s="114">
        <v>985</v>
      </c>
      <c r="C74" s="117">
        <v>0.71</v>
      </c>
      <c r="D74" s="84">
        <v>25</v>
      </c>
      <c r="E74" s="86"/>
      <c r="F74" s="84">
        <v>81.5</v>
      </c>
      <c r="G74" s="86"/>
      <c r="H74" s="84">
        <v>166.25</v>
      </c>
      <c r="I74" s="86"/>
      <c r="J74" s="84">
        <v>307.5</v>
      </c>
      <c r="K74" s="86"/>
      <c r="L74" s="84">
        <v>590</v>
      </c>
      <c r="M74" s="86"/>
      <c r="N74" s="84">
        <v>2850</v>
      </c>
      <c r="O74" s="86"/>
    </row>
    <row r="75" spans="1:15" x14ac:dyDescent="0.25">
      <c r="A75" s="79" t="s">
        <v>242</v>
      </c>
      <c r="B75" s="115">
        <v>1400</v>
      </c>
      <c r="C75" s="117">
        <v>0.71</v>
      </c>
      <c r="D75" s="84">
        <v>47.17</v>
      </c>
      <c r="E75" s="86"/>
      <c r="F75" s="84">
        <v>47.17</v>
      </c>
      <c r="G75" s="86"/>
      <c r="H75" s="84">
        <v>47.17</v>
      </c>
      <c r="I75" s="86"/>
      <c r="J75" s="84">
        <v>47.17</v>
      </c>
      <c r="K75" s="86"/>
      <c r="L75" s="84">
        <v>47.17</v>
      </c>
      <c r="M75" s="86"/>
      <c r="N75" s="84">
        <v>47.17</v>
      </c>
      <c r="O75" s="86"/>
    </row>
    <row r="76" spans="1:15" x14ac:dyDescent="0.25">
      <c r="A76" s="79" t="s">
        <v>243</v>
      </c>
      <c r="B76" s="115">
        <v>2350</v>
      </c>
      <c r="C76" s="117">
        <v>0.79</v>
      </c>
      <c r="D76" s="84">
        <v>28.75</v>
      </c>
      <c r="E76" s="86"/>
      <c r="F76" s="84">
        <v>71.650000000000006</v>
      </c>
      <c r="G76" s="86"/>
      <c r="H76" s="84">
        <v>136</v>
      </c>
      <c r="I76" s="86"/>
      <c r="J76" s="84">
        <v>243.25</v>
      </c>
      <c r="K76" s="86"/>
      <c r="L76" s="84">
        <v>457.75</v>
      </c>
      <c r="M76" s="86"/>
      <c r="N76" s="84">
        <v>2173.75</v>
      </c>
      <c r="O76" s="86"/>
    </row>
    <row r="77" spans="1:15" x14ac:dyDescent="0.25">
      <c r="A77" s="79" t="s">
        <v>244</v>
      </c>
      <c r="B77" s="115">
        <v>6200</v>
      </c>
      <c r="C77" s="117">
        <v>1.1599999999999999</v>
      </c>
      <c r="D77" s="84">
        <v>0</v>
      </c>
      <c r="E77" s="86"/>
      <c r="F77" s="84">
        <v>80.91</v>
      </c>
      <c r="G77" s="86"/>
      <c r="H77" s="84">
        <v>202.27</v>
      </c>
      <c r="I77" s="86"/>
      <c r="J77" s="84">
        <v>404.55</v>
      </c>
      <c r="K77" s="86"/>
      <c r="L77" s="84">
        <v>809.1</v>
      </c>
      <c r="M77" s="86"/>
      <c r="N77" s="84">
        <v>4045.5</v>
      </c>
      <c r="O77" s="86"/>
    </row>
    <row r="78" spans="1:15" x14ac:dyDescent="0.25">
      <c r="A78" s="79" t="s">
        <v>245</v>
      </c>
      <c r="B78" s="115">
        <v>8500</v>
      </c>
      <c r="C78" s="117">
        <v>0.79</v>
      </c>
      <c r="D78" s="84">
        <v>0</v>
      </c>
      <c r="E78" s="86"/>
      <c r="F78" s="84">
        <v>69.55</v>
      </c>
      <c r="G78" s="86"/>
      <c r="H78" s="84">
        <v>173.89</v>
      </c>
      <c r="I78" s="86"/>
      <c r="J78" s="84">
        <v>347.77</v>
      </c>
      <c r="K78" s="86"/>
      <c r="L78" s="84">
        <v>695.54</v>
      </c>
      <c r="M78" s="86"/>
      <c r="N78" s="84">
        <v>3477.71</v>
      </c>
      <c r="O78" s="86"/>
    </row>
    <row r="79" spans="1:15" x14ac:dyDescent="0.25">
      <c r="A79" s="119" t="s">
        <v>246</v>
      </c>
      <c r="B79" s="132">
        <v>26424</v>
      </c>
      <c r="C79" s="133">
        <v>0.86</v>
      </c>
      <c r="D79" s="122">
        <v>0</v>
      </c>
      <c r="E79" s="124"/>
      <c r="F79" s="122">
        <v>129.13999999999999</v>
      </c>
      <c r="G79" s="124"/>
      <c r="H79" s="122">
        <v>322.83999999999997</v>
      </c>
      <c r="I79" s="124"/>
      <c r="J79" s="122">
        <v>645.67999999999995</v>
      </c>
      <c r="K79" s="124"/>
      <c r="L79" s="122">
        <v>1291.3599999999999</v>
      </c>
      <c r="M79" s="124"/>
      <c r="N79" s="122">
        <v>6456.79</v>
      </c>
      <c r="O79" s="124"/>
    </row>
    <row r="80" spans="1:15" x14ac:dyDescent="0.25">
      <c r="A80" s="79"/>
      <c r="B80" s="61"/>
      <c r="C80" s="80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x14ac:dyDescent="0.25">
      <c r="A81" s="79"/>
      <c r="B81" s="61"/>
      <c r="C81" s="80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15" x14ac:dyDescent="0.25">
      <c r="A82" s="79"/>
      <c r="B82" s="61"/>
      <c r="C82" s="80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</row>
    <row r="83" spans="1:15" x14ac:dyDescent="0.25">
      <c r="A83" s="79"/>
      <c r="B83" s="61"/>
      <c r="C83" s="80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</row>
    <row r="84" spans="1:15" x14ac:dyDescent="0.25">
      <c r="A84" s="79"/>
      <c r="B84" s="61"/>
      <c r="C84" s="80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</row>
    <row r="85" spans="1:15" x14ac:dyDescent="0.25">
      <c r="A85" s="79"/>
      <c r="B85" s="61"/>
      <c r="C85" s="80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</row>
    <row r="86" spans="1:15" x14ac:dyDescent="0.25">
      <c r="A86" s="79"/>
      <c r="B86" s="61"/>
      <c r="C86" s="80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</row>
    <row r="87" spans="1:15" x14ac:dyDescent="0.25">
      <c r="A87" s="79"/>
      <c r="B87" s="61"/>
      <c r="C87" s="80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1:15" x14ac:dyDescent="0.25">
      <c r="A88" s="79"/>
      <c r="B88" s="61"/>
      <c r="C88" s="80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</row>
    <row r="89" spans="1:15" x14ac:dyDescent="0.25">
      <c r="A89" s="79"/>
      <c r="B89" s="61"/>
      <c r="C89" s="80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</row>
    <row r="90" spans="1:15" x14ac:dyDescent="0.25">
      <c r="A90" s="79"/>
      <c r="B90" s="61"/>
      <c r="C90" s="80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x14ac:dyDescent="0.25">
      <c r="A91" s="79"/>
      <c r="B91" s="61"/>
      <c r="C91" s="80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</row>
    <row r="92" spans="1:15" x14ac:dyDescent="0.25">
      <c r="A92" s="79"/>
      <c r="B92" s="61"/>
      <c r="C92" s="80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</row>
    <row r="93" spans="1:15" x14ac:dyDescent="0.25">
      <c r="A93" s="79"/>
      <c r="B93" s="61"/>
      <c r="C93" s="80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 x14ac:dyDescent="0.25">
      <c r="A94" s="79"/>
      <c r="B94" s="61"/>
      <c r="C94" s="80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1:15" x14ac:dyDescent="0.25">
      <c r="A95" s="79"/>
      <c r="B95" s="61"/>
      <c r="C95" s="80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1:15" x14ac:dyDescent="0.25">
      <c r="A96" s="79"/>
      <c r="B96" s="61"/>
      <c r="C96" s="80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</row>
    <row r="97" spans="1:15" x14ac:dyDescent="0.25">
      <c r="A97" s="79"/>
      <c r="B97" s="61"/>
      <c r="C97" s="80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</row>
    <row r="98" spans="1:15" x14ac:dyDescent="0.25">
      <c r="A98" s="79"/>
      <c r="B98" s="61"/>
      <c r="C98" s="80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</row>
    <row r="99" spans="1:15" x14ac:dyDescent="0.25">
      <c r="A99" s="79"/>
      <c r="B99" s="61"/>
      <c r="C99" s="80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</row>
    <row r="100" spans="1:15" x14ac:dyDescent="0.25">
      <c r="A100" s="79"/>
      <c r="B100" s="61"/>
      <c r="C100" s="80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</row>
    <row r="101" spans="1:15" x14ac:dyDescent="0.25">
      <c r="A101" s="79"/>
      <c r="B101" s="61"/>
      <c r="C101" s="80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</row>
    <row r="102" spans="1:15" x14ac:dyDescent="0.25">
      <c r="A102" s="79"/>
      <c r="B102" s="61"/>
      <c r="C102" s="80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</row>
    <row r="103" spans="1:15" x14ac:dyDescent="0.25">
      <c r="A103" s="79"/>
      <c r="B103" s="61"/>
      <c r="C103" s="80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</row>
    <row r="104" spans="1:15" x14ac:dyDescent="0.25">
      <c r="A104" s="79"/>
      <c r="B104" s="61"/>
      <c r="C104" s="80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1:15" x14ac:dyDescent="0.25">
      <c r="A105" s="79"/>
      <c r="B105" s="61"/>
      <c r="C105" s="80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</row>
    <row r="106" spans="1:15" x14ac:dyDescent="0.25">
      <c r="A106" s="79"/>
      <c r="B106" s="61"/>
      <c r="C106" s="80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</row>
    <row r="107" spans="1:15" x14ac:dyDescent="0.25">
      <c r="A107" s="79"/>
      <c r="B107" s="61"/>
      <c r="C107" s="80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</row>
    <row r="108" spans="1:15" x14ac:dyDescent="0.25">
      <c r="A108" s="79"/>
      <c r="B108" s="61"/>
      <c r="C108" s="80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</row>
    <row r="109" spans="1:15" x14ac:dyDescent="0.25">
      <c r="A109" s="79"/>
      <c r="B109" s="61"/>
      <c r="C109" s="80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x14ac:dyDescent="0.25">
      <c r="A110" s="79"/>
      <c r="B110" s="61"/>
      <c r="C110" s="80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</row>
    <row r="111" spans="1:15" x14ac:dyDescent="0.25">
      <c r="A111" s="79"/>
      <c r="B111" s="61"/>
      <c r="C111" s="80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1:15" x14ac:dyDescent="0.25">
      <c r="A112" s="79"/>
      <c r="B112" s="61"/>
      <c r="C112" s="80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x14ac:dyDescent="0.25">
      <c r="A113" s="79"/>
      <c r="B113" s="61"/>
      <c r="C113" s="80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  <row r="114" spans="1:15" x14ac:dyDescent="0.25">
      <c r="A114" s="79"/>
      <c r="B114" s="61"/>
      <c r="C114" s="80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</row>
    <row r="115" spans="1:15" x14ac:dyDescent="0.25">
      <c r="A115" s="79"/>
      <c r="B115" s="61"/>
      <c r="C115" s="80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</row>
    <row r="116" spans="1:15" x14ac:dyDescent="0.25">
      <c r="A116" s="79"/>
      <c r="B116" s="61"/>
      <c r="C116" s="80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</row>
    <row r="117" spans="1:15" x14ac:dyDescent="0.25">
      <c r="A117" s="79"/>
      <c r="B117" s="61"/>
      <c r="C117" s="80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</row>
    <row r="118" spans="1:15" x14ac:dyDescent="0.25">
      <c r="A118" s="79"/>
      <c r="B118" s="61"/>
      <c r="C118" s="80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</row>
    <row r="119" spans="1:15" x14ac:dyDescent="0.25">
      <c r="A119" s="79"/>
      <c r="B119" s="61"/>
      <c r="C119" s="80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</row>
    <row r="120" spans="1:15" x14ac:dyDescent="0.25">
      <c r="A120" s="79"/>
      <c r="B120" s="61"/>
      <c r="C120" s="80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</row>
    <row r="121" spans="1:15" x14ac:dyDescent="0.25">
      <c r="A121" s="79"/>
      <c r="B121" s="61"/>
      <c r="C121" s="80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1:15" x14ac:dyDescent="0.25">
      <c r="A122" s="79"/>
      <c r="B122" s="61"/>
      <c r="C122" s="80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</row>
    <row r="123" spans="1:15" x14ac:dyDescent="0.25">
      <c r="A123" s="79"/>
      <c r="B123" s="61"/>
      <c r="C123" s="80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</row>
    <row r="124" spans="1:15" x14ac:dyDescent="0.25">
      <c r="A124" s="79"/>
      <c r="B124" s="61"/>
      <c r="C124" s="80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</row>
    <row r="125" spans="1:15" x14ac:dyDescent="0.25">
      <c r="A125" s="79"/>
      <c r="B125" s="61"/>
      <c r="C125" s="80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x14ac:dyDescent="0.25">
      <c r="A126" s="79"/>
      <c r="B126" s="61"/>
      <c r="C126" s="80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</row>
    <row r="127" spans="1:15" x14ac:dyDescent="0.25">
      <c r="A127" s="79"/>
      <c r="B127" s="61"/>
      <c r="C127" s="80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</row>
    <row r="128" spans="1:15" x14ac:dyDescent="0.25">
      <c r="A128" s="79"/>
      <c r="B128" s="61"/>
      <c r="C128" s="80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1:15" x14ac:dyDescent="0.25">
      <c r="A129" s="79"/>
      <c r="B129" s="61"/>
      <c r="C129" s="80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1:15" x14ac:dyDescent="0.25">
      <c r="A130" s="79"/>
      <c r="B130" s="61"/>
      <c r="C130" s="80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</row>
    <row r="131" spans="1:15" x14ac:dyDescent="0.25">
      <c r="A131" s="79"/>
      <c r="B131" s="61"/>
      <c r="C131" s="80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</row>
    <row r="132" spans="1:15" x14ac:dyDescent="0.25">
      <c r="A132" s="79"/>
      <c r="B132" s="61"/>
      <c r="C132" s="80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</row>
    <row r="133" spans="1:15" x14ac:dyDescent="0.25">
      <c r="A133" s="79"/>
      <c r="B133" s="61"/>
      <c r="C133" s="80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</row>
    <row r="134" spans="1:15" x14ac:dyDescent="0.25">
      <c r="A134" s="79"/>
      <c r="B134" s="61"/>
      <c r="C134" s="80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</row>
    <row r="135" spans="1:15" x14ac:dyDescent="0.25">
      <c r="A135" s="79"/>
      <c r="B135" s="61"/>
      <c r="C135" s="80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</row>
    <row r="136" spans="1:15" x14ac:dyDescent="0.25">
      <c r="A136" s="79"/>
      <c r="B136" s="61"/>
      <c r="C136" s="8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</row>
    <row r="137" spans="1:15" x14ac:dyDescent="0.25">
      <c r="A137" s="79"/>
      <c r="B137" s="61"/>
      <c r="C137" s="80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</row>
    <row r="138" spans="1:15" x14ac:dyDescent="0.25">
      <c r="A138" s="79"/>
      <c r="B138" s="61"/>
      <c r="C138" s="80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</row>
    <row r="139" spans="1:15" x14ac:dyDescent="0.25">
      <c r="A139" s="79"/>
      <c r="B139" s="61"/>
      <c r="C139" s="80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:15" x14ac:dyDescent="0.25">
      <c r="A140" s="79"/>
      <c r="B140" s="61"/>
      <c r="C140" s="80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</row>
    <row r="141" spans="1:15" x14ac:dyDescent="0.25">
      <c r="A141" s="79"/>
      <c r="B141" s="61"/>
      <c r="C141" s="80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</row>
    <row r="142" spans="1:15" x14ac:dyDescent="0.25">
      <c r="A142" s="79"/>
      <c r="B142" s="61"/>
      <c r="C142" s="80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1:15" x14ac:dyDescent="0.25">
      <c r="A143" s="79"/>
      <c r="B143" s="61"/>
      <c r="C143" s="80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</row>
    <row r="144" spans="1:15" x14ac:dyDescent="0.25">
      <c r="A144" s="79"/>
      <c r="B144" s="61"/>
      <c r="C144" s="80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</row>
    <row r="145" spans="1:15" x14ac:dyDescent="0.25">
      <c r="A145" s="79"/>
      <c r="B145" s="61"/>
      <c r="C145" s="80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</row>
    <row r="146" spans="1:15" x14ac:dyDescent="0.25">
      <c r="A146" s="79"/>
      <c r="B146" s="61"/>
      <c r="C146" s="80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</row>
    <row r="147" spans="1:15" x14ac:dyDescent="0.25">
      <c r="A147" s="79"/>
      <c r="B147" s="61"/>
      <c r="C147" s="80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</row>
    <row r="148" spans="1:15" x14ac:dyDescent="0.25">
      <c r="A148" s="79"/>
      <c r="B148" s="61"/>
      <c r="C148" s="80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</row>
    <row r="149" spans="1:15" x14ac:dyDescent="0.25">
      <c r="A149" s="79"/>
      <c r="B149" s="61"/>
      <c r="C149" s="80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1:15" x14ac:dyDescent="0.25">
      <c r="A150" s="79"/>
      <c r="B150" s="61"/>
      <c r="C150" s="80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1:15" x14ac:dyDescent="0.25">
      <c r="A151" s="79"/>
      <c r="B151" s="61"/>
      <c r="C151" s="80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</row>
    <row r="152" spans="1:15" x14ac:dyDescent="0.25">
      <c r="A152" s="79"/>
      <c r="B152" s="61"/>
      <c r="C152" s="80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</row>
    <row r="153" spans="1:15" x14ac:dyDescent="0.25">
      <c r="A153" s="79"/>
      <c r="B153" s="61"/>
      <c r="C153" s="80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</row>
    <row r="154" spans="1:15" x14ac:dyDescent="0.25">
      <c r="A154" s="79"/>
      <c r="B154" s="61"/>
      <c r="C154" s="80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</row>
    <row r="155" spans="1:15" x14ac:dyDescent="0.25">
      <c r="A155" s="79"/>
      <c r="B155" s="61"/>
      <c r="C155" s="80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</row>
    <row r="156" spans="1:15" x14ac:dyDescent="0.25">
      <c r="A156" s="79"/>
      <c r="B156" s="61"/>
      <c r="C156" s="80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</row>
    <row r="157" spans="1:15" x14ac:dyDescent="0.25">
      <c r="A157" s="79"/>
      <c r="B157" s="61"/>
      <c r="C157" s="80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</row>
    <row r="158" spans="1:15" x14ac:dyDescent="0.25">
      <c r="A158" s="79"/>
      <c r="B158" s="61"/>
      <c r="C158" s="80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</row>
    <row r="159" spans="1:15" x14ac:dyDescent="0.25">
      <c r="A159" s="79"/>
      <c r="B159" s="61"/>
      <c r="C159" s="80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1:15" x14ac:dyDescent="0.25">
      <c r="A160" s="79"/>
      <c r="B160" s="61"/>
      <c r="C160" s="80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</row>
    <row r="161" spans="1:15" x14ac:dyDescent="0.25">
      <c r="A161" s="79"/>
      <c r="B161" s="61"/>
      <c r="C161" s="80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</row>
    <row r="162" spans="1:15" x14ac:dyDescent="0.25">
      <c r="A162" s="79"/>
      <c r="B162" s="61"/>
      <c r="C162" s="80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</row>
    <row r="163" spans="1:15" x14ac:dyDescent="0.25">
      <c r="A163" s="79"/>
      <c r="B163" s="61"/>
      <c r="C163" s="80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</row>
    <row r="164" spans="1:15" x14ac:dyDescent="0.25">
      <c r="A164" s="79"/>
      <c r="B164" s="61"/>
      <c r="C164" s="80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</row>
    <row r="165" spans="1:15" x14ac:dyDescent="0.25">
      <c r="A165" s="79"/>
      <c r="B165" s="61"/>
      <c r="C165" s="80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</row>
    <row r="166" spans="1:15" x14ac:dyDescent="0.25">
      <c r="A166" s="79"/>
      <c r="B166" s="61"/>
      <c r="C166" s="80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1:15" x14ac:dyDescent="0.25">
      <c r="A167" s="79"/>
      <c r="B167" s="61"/>
      <c r="C167" s="80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1:15" x14ac:dyDescent="0.25">
      <c r="A168" s="79"/>
      <c r="B168" s="61"/>
      <c r="C168" s="80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</row>
    <row r="169" spans="1:15" x14ac:dyDescent="0.25">
      <c r="A169" s="79"/>
      <c r="B169" s="61"/>
      <c r="C169" s="80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</row>
    <row r="170" spans="1:15" x14ac:dyDescent="0.25">
      <c r="A170" s="79"/>
      <c r="B170" s="61"/>
      <c r="C170" s="80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</row>
    <row r="171" spans="1:15" x14ac:dyDescent="0.25">
      <c r="A171" s="79"/>
      <c r="B171" s="61"/>
      <c r="C171" s="80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</row>
    <row r="172" spans="1:15" x14ac:dyDescent="0.25">
      <c r="A172" s="79"/>
      <c r="B172" s="61"/>
      <c r="C172" s="80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</row>
    <row r="173" spans="1:15" x14ac:dyDescent="0.25">
      <c r="A173" s="79"/>
      <c r="B173" s="61"/>
      <c r="C173" s="80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x14ac:dyDescent="0.25">
      <c r="A174" s="79"/>
      <c r="B174" s="61"/>
      <c r="C174" s="80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x14ac:dyDescent="0.25">
      <c r="A175" s="79"/>
      <c r="B175" s="61"/>
      <c r="C175" s="80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x14ac:dyDescent="0.25">
      <c r="A176" s="79"/>
      <c r="B176" s="61"/>
      <c r="C176" s="80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x14ac:dyDescent="0.25">
      <c r="A177" s="79"/>
      <c r="B177" s="61"/>
      <c r="C177" s="80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x14ac:dyDescent="0.25">
      <c r="A178" s="79"/>
      <c r="B178" s="61"/>
      <c r="C178" s="80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x14ac:dyDescent="0.25">
      <c r="A179" s="79"/>
      <c r="B179" s="61"/>
      <c r="C179" s="80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x14ac:dyDescent="0.25">
      <c r="A180" s="79"/>
      <c r="B180" s="61"/>
      <c r="C180" s="80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x14ac:dyDescent="0.25">
      <c r="A181" s="79"/>
      <c r="B181" s="61"/>
      <c r="C181" s="80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x14ac:dyDescent="0.25">
      <c r="A182" s="79"/>
      <c r="B182" s="61"/>
      <c r="C182" s="80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x14ac:dyDescent="0.25">
      <c r="A183" s="79"/>
      <c r="B183" s="61"/>
      <c r="C183" s="80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x14ac:dyDescent="0.25">
      <c r="A184" s="79"/>
      <c r="B184" s="61"/>
      <c r="C184" s="80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x14ac:dyDescent="0.25">
      <c r="A185" s="79"/>
      <c r="B185" s="61"/>
      <c r="C185" s="80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x14ac:dyDescent="0.25">
      <c r="A186" s="79"/>
      <c r="B186" s="61"/>
      <c r="C186" s="80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x14ac:dyDescent="0.25">
      <c r="A187" s="79"/>
      <c r="B187" s="61"/>
      <c r="C187" s="80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x14ac:dyDescent="0.25">
      <c r="A188" s="79"/>
      <c r="B188" s="61"/>
      <c r="C188" s="80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x14ac:dyDescent="0.25">
      <c r="A189" s="79"/>
      <c r="B189" s="61"/>
      <c r="C189" s="80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x14ac:dyDescent="0.25">
      <c r="A190" s="79"/>
      <c r="B190" s="61"/>
      <c r="C190" s="80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x14ac:dyDescent="0.25">
      <c r="A191" s="79"/>
      <c r="B191" s="61"/>
      <c r="C191" s="80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x14ac:dyDescent="0.25">
      <c r="A192" s="79"/>
      <c r="B192" s="61"/>
      <c r="C192" s="80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x14ac:dyDescent="0.25">
      <c r="A193" s="79"/>
      <c r="B193" s="61"/>
      <c r="C193" s="80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x14ac:dyDescent="0.25">
      <c r="A194" s="79"/>
      <c r="B194" s="61"/>
      <c r="C194" s="80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x14ac:dyDescent="0.25">
      <c r="A195" s="79"/>
      <c r="B195" s="61"/>
      <c r="C195" s="80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x14ac:dyDescent="0.25">
      <c r="A196" s="79"/>
      <c r="B196" s="61"/>
      <c r="C196" s="80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x14ac:dyDescent="0.25">
      <c r="A197" s="79"/>
      <c r="B197" s="61"/>
      <c r="C197" s="80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x14ac:dyDescent="0.25">
      <c r="A198" s="79"/>
      <c r="B198" s="61"/>
      <c r="C198" s="80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x14ac:dyDescent="0.25">
      <c r="A199" s="79"/>
      <c r="B199" s="61"/>
      <c r="C199" s="80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x14ac:dyDescent="0.25">
      <c r="A200" s="79"/>
      <c r="B200" s="61"/>
      <c r="C200" s="80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x14ac:dyDescent="0.25">
      <c r="A201" s="79"/>
      <c r="B201" s="61"/>
      <c r="C201" s="80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x14ac:dyDescent="0.25">
      <c r="A202" s="79"/>
      <c r="B202" s="61"/>
      <c r="C202" s="80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x14ac:dyDescent="0.25">
      <c r="A203" s="79"/>
      <c r="B203" s="61"/>
      <c r="C203" s="80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x14ac:dyDescent="0.25">
      <c r="A204" s="79"/>
      <c r="B204" s="61"/>
      <c r="C204" s="80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x14ac:dyDescent="0.25">
      <c r="A205" s="79"/>
      <c r="B205" s="61"/>
      <c r="C205" s="80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x14ac:dyDescent="0.25">
      <c r="A206" s="79"/>
      <c r="B206" s="61"/>
      <c r="C206" s="80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x14ac:dyDescent="0.25">
      <c r="A207" s="79"/>
      <c r="B207" s="61"/>
      <c r="C207" s="80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x14ac:dyDescent="0.25">
      <c r="A208" s="79"/>
      <c r="B208" s="61"/>
      <c r="C208" s="80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x14ac:dyDescent="0.25">
      <c r="A209" s="79"/>
      <c r="B209" s="61"/>
      <c r="C209" s="80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x14ac:dyDescent="0.25">
      <c r="A210" s="79"/>
      <c r="B210" s="61"/>
      <c r="C210" s="80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x14ac:dyDescent="0.25">
      <c r="A211" s="79"/>
      <c r="B211" s="61"/>
      <c r="C211" s="80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x14ac:dyDescent="0.25">
      <c r="A212" s="79"/>
      <c r="B212" s="61"/>
      <c r="C212" s="80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x14ac:dyDescent="0.25">
      <c r="A213" s="79"/>
      <c r="B213" s="61"/>
      <c r="C213" s="80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x14ac:dyDescent="0.25">
      <c r="A214" s="79"/>
      <c r="B214" s="61"/>
      <c r="C214" s="80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x14ac:dyDescent="0.25">
      <c r="A215" s="79"/>
      <c r="B215" s="61"/>
      <c r="C215" s="80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x14ac:dyDescent="0.25">
      <c r="A216" s="79"/>
      <c r="B216" s="61"/>
      <c r="C216" s="80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x14ac:dyDescent="0.25">
      <c r="A217" s="79"/>
      <c r="B217" s="61"/>
      <c r="C217" s="80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x14ac:dyDescent="0.25">
      <c r="A218" s="79"/>
      <c r="B218" s="61"/>
      <c r="C218" s="80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x14ac:dyDescent="0.25">
      <c r="A219" s="79"/>
      <c r="B219" s="61"/>
      <c r="C219" s="80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x14ac:dyDescent="0.25">
      <c r="A220" s="79"/>
      <c r="B220" s="61"/>
      <c r="C220" s="80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x14ac:dyDescent="0.25">
      <c r="A221" s="79"/>
      <c r="B221" s="61"/>
      <c r="C221" s="80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x14ac:dyDescent="0.25">
      <c r="A222" s="79"/>
      <c r="B222" s="61"/>
      <c r="C222" s="80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x14ac:dyDescent="0.25">
      <c r="A223" s="79"/>
      <c r="B223" s="61"/>
      <c r="C223" s="80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x14ac:dyDescent="0.25">
      <c r="A224" s="79"/>
      <c r="B224" s="61"/>
      <c r="C224" s="80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x14ac:dyDescent="0.25">
      <c r="A225" s="79"/>
      <c r="B225" s="61"/>
      <c r="C225" s="80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x14ac:dyDescent="0.25">
      <c r="A226" s="79"/>
      <c r="B226" s="61"/>
      <c r="C226" s="80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x14ac:dyDescent="0.25">
      <c r="A227" s="79"/>
      <c r="B227" s="61"/>
      <c r="C227" s="80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x14ac:dyDescent="0.25">
      <c r="A228" s="79"/>
      <c r="B228" s="61"/>
      <c r="C228" s="80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x14ac:dyDescent="0.25">
      <c r="A229" s="79"/>
      <c r="B229" s="61"/>
      <c r="C229" s="80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x14ac:dyDescent="0.25">
      <c r="A230" s="79"/>
      <c r="B230" s="61"/>
      <c r="C230" s="80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x14ac:dyDescent="0.25">
      <c r="A231" s="79"/>
      <c r="B231" s="61"/>
      <c r="C231" s="80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x14ac:dyDescent="0.25">
      <c r="A232" s="79"/>
      <c r="B232" s="61"/>
      <c r="C232" s="80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x14ac:dyDescent="0.25">
      <c r="A233" s="79"/>
      <c r="B233" s="61"/>
      <c r="C233" s="80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x14ac:dyDescent="0.25">
      <c r="A234" s="79"/>
      <c r="B234" s="61"/>
      <c r="C234" s="80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x14ac:dyDescent="0.25">
      <c r="A235" s="79"/>
      <c r="B235" s="61"/>
      <c r="C235" s="80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x14ac:dyDescent="0.25">
      <c r="A236" s="79"/>
      <c r="B236" s="61"/>
      <c r="C236" s="80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x14ac:dyDescent="0.25">
      <c r="A237" s="79"/>
      <c r="B237" s="61"/>
      <c r="C237" s="80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x14ac:dyDescent="0.25">
      <c r="A238" s="79"/>
      <c r="B238" s="61"/>
      <c r="C238" s="80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x14ac:dyDescent="0.25">
      <c r="A239" s="79"/>
      <c r="B239" s="61"/>
      <c r="C239" s="80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x14ac:dyDescent="0.25">
      <c r="A240" s="79"/>
      <c r="B240" s="61"/>
      <c r="C240" s="80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x14ac:dyDescent="0.25">
      <c r="A241" s="79"/>
      <c r="B241" s="61"/>
      <c r="C241" s="80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x14ac:dyDescent="0.25">
      <c r="A242" s="79"/>
      <c r="B242" s="61"/>
      <c r="C242" s="80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x14ac:dyDescent="0.25">
      <c r="A243" s="79"/>
      <c r="B243" s="61"/>
      <c r="C243" s="80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x14ac:dyDescent="0.25">
      <c r="A244" s="79"/>
      <c r="B244" s="61"/>
      <c r="C244" s="80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x14ac:dyDescent="0.25">
      <c r="A245" s="79"/>
      <c r="B245" s="61"/>
      <c r="C245" s="80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x14ac:dyDescent="0.25">
      <c r="A246" s="79"/>
      <c r="B246" s="61"/>
      <c r="C246" s="80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x14ac:dyDescent="0.25">
      <c r="A247" s="79"/>
      <c r="B247" s="61"/>
      <c r="C247" s="80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x14ac:dyDescent="0.25">
      <c r="A248" s="79"/>
      <c r="B248" s="61"/>
      <c r="C248" s="80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x14ac:dyDescent="0.25">
      <c r="A249" s="79"/>
      <c r="B249" s="61"/>
      <c r="C249" s="80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x14ac:dyDescent="0.25">
      <c r="A250" s="79"/>
      <c r="B250" s="61"/>
      <c r="C250" s="80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x14ac:dyDescent="0.25">
      <c r="A251" s="79"/>
      <c r="B251" s="61"/>
      <c r="C251" s="80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x14ac:dyDescent="0.25">
      <c r="A252" s="79"/>
      <c r="B252" s="61"/>
      <c r="C252" s="80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x14ac:dyDescent="0.25">
      <c r="A253" s="79"/>
      <c r="B253" s="61"/>
      <c r="C253" s="80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x14ac:dyDescent="0.25">
      <c r="A254" s="79"/>
      <c r="B254" s="61"/>
      <c r="C254" s="80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x14ac:dyDescent="0.25">
      <c r="A255" s="79"/>
      <c r="B255" s="61"/>
      <c r="C255" s="80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x14ac:dyDescent="0.25">
      <c r="A256" s="79"/>
      <c r="B256" s="61"/>
      <c r="C256" s="80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x14ac:dyDescent="0.25">
      <c r="A257" s="79"/>
      <c r="B257" s="61"/>
      <c r="C257" s="80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x14ac:dyDescent="0.25">
      <c r="A258" s="79"/>
      <c r="B258" s="61"/>
      <c r="C258" s="80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x14ac:dyDescent="0.25">
      <c r="A259" s="79"/>
      <c r="B259" s="61"/>
      <c r="C259" s="80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x14ac:dyDescent="0.25">
      <c r="A260" s="79"/>
      <c r="B260" s="61"/>
      <c r="C260" s="80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x14ac:dyDescent="0.25">
      <c r="A261" s="79"/>
      <c r="B261" s="61"/>
      <c r="C261" s="80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x14ac:dyDescent="0.25">
      <c r="A262" s="79"/>
      <c r="B262" s="61"/>
      <c r="C262" s="80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x14ac:dyDescent="0.25">
      <c r="A263" s="79"/>
      <c r="B263" s="61"/>
      <c r="C263" s="80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x14ac:dyDescent="0.25">
      <c r="A264" s="79"/>
      <c r="B264" s="61"/>
      <c r="C264" s="80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x14ac:dyDescent="0.25">
      <c r="A265" s="79"/>
      <c r="B265" s="61"/>
      <c r="C265" s="80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x14ac:dyDescent="0.25">
      <c r="A266" s="79"/>
      <c r="B266" s="61"/>
      <c r="C266" s="80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x14ac:dyDescent="0.25">
      <c r="A267" s="79"/>
      <c r="B267" s="61"/>
      <c r="C267" s="80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x14ac:dyDescent="0.25">
      <c r="A268" s="79"/>
      <c r="B268" s="61"/>
      <c r="C268" s="80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x14ac:dyDescent="0.25">
      <c r="A269" s="79"/>
      <c r="B269" s="61"/>
      <c r="C269" s="80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x14ac:dyDescent="0.25">
      <c r="A270" s="79"/>
      <c r="B270" s="61"/>
      <c r="C270" s="80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x14ac:dyDescent="0.25">
      <c r="A271" s="79"/>
      <c r="B271" s="61"/>
      <c r="C271" s="80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x14ac:dyDescent="0.25">
      <c r="A272" s="79"/>
      <c r="B272" s="61"/>
      <c r="C272" s="80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x14ac:dyDescent="0.25">
      <c r="A273" s="79"/>
      <c r="B273" s="61"/>
      <c r="C273" s="80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x14ac:dyDescent="0.25">
      <c r="A274" s="79"/>
      <c r="B274" s="61"/>
      <c r="C274" s="80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x14ac:dyDescent="0.25">
      <c r="A275" s="79"/>
      <c r="B275" s="61"/>
      <c r="C275" s="80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x14ac:dyDescent="0.25">
      <c r="A276" s="79"/>
      <c r="B276" s="61"/>
      <c r="C276" s="80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x14ac:dyDescent="0.25">
      <c r="A277" s="79"/>
      <c r="B277" s="61"/>
      <c r="C277" s="80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x14ac:dyDescent="0.25">
      <c r="A278" s="79"/>
      <c r="B278" s="61"/>
      <c r="C278" s="80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x14ac:dyDescent="0.25">
      <c r="A279" s="79"/>
      <c r="B279" s="61"/>
      <c r="C279" s="80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x14ac:dyDescent="0.25">
      <c r="A280" s="79"/>
      <c r="B280" s="61"/>
      <c r="C280" s="80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x14ac:dyDescent="0.25">
      <c r="A281" s="79"/>
      <c r="B281" s="61"/>
      <c r="C281" s="80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x14ac:dyDescent="0.25">
      <c r="A282" s="79"/>
      <c r="B282" s="61"/>
      <c r="C282" s="80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x14ac:dyDescent="0.25">
      <c r="A283" s="79"/>
      <c r="B283" s="61"/>
      <c r="C283" s="80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x14ac:dyDescent="0.25">
      <c r="A284" s="79"/>
      <c r="B284" s="61"/>
      <c r="C284" s="80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x14ac:dyDescent="0.25">
      <c r="A285" s="79"/>
      <c r="B285" s="61"/>
      <c r="C285" s="80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x14ac:dyDescent="0.25">
      <c r="A286" s="79"/>
      <c r="B286" s="61"/>
      <c r="C286" s="80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x14ac:dyDescent="0.25">
      <c r="A287" s="79"/>
      <c r="B287" s="61"/>
      <c r="C287" s="80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x14ac:dyDescent="0.25">
      <c r="A288" s="79"/>
      <c r="B288" s="61"/>
      <c r="C288" s="80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x14ac:dyDescent="0.25">
      <c r="A289" s="79"/>
      <c r="B289" s="61"/>
      <c r="C289" s="80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x14ac:dyDescent="0.25">
      <c r="A290" s="79"/>
      <c r="B290" s="61"/>
      <c r="C290" s="80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x14ac:dyDescent="0.25">
      <c r="A291" s="79"/>
      <c r="B291" s="61"/>
      <c r="C291" s="80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x14ac:dyDescent="0.25">
      <c r="A292" s="79"/>
      <c r="B292" s="61"/>
      <c r="C292" s="80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x14ac:dyDescent="0.25">
      <c r="A293" s="79"/>
      <c r="B293" s="61"/>
      <c r="C293" s="80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x14ac:dyDescent="0.25">
      <c r="A294" s="79"/>
      <c r="B294" s="61"/>
      <c r="C294" s="80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x14ac:dyDescent="0.25">
      <c r="A295" s="79"/>
      <c r="B295" s="61"/>
      <c r="C295" s="80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x14ac:dyDescent="0.25">
      <c r="A296" s="79"/>
      <c r="B296" s="61"/>
      <c r="C296" s="80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x14ac:dyDescent="0.25">
      <c r="A297" s="79"/>
      <c r="B297" s="61"/>
      <c r="C297" s="80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x14ac:dyDescent="0.25">
      <c r="A298" s="79"/>
      <c r="B298" s="61"/>
      <c r="C298" s="80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x14ac:dyDescent="0.25">
      <c r="A299" s="79"/>
      <c r="B299" s="61"/>
      <c r="C299" s="80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x14ac:dyDescent="0.25">
      <c r="A300" s="79"/>
      <c r="B300" s="61"/>
      <c r="C300" s="80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x14ac:dyDescent="0.25">
      <c r="A301" s="79"/>
      <c r="B301" s="61"/>
      <c r="C301" s="80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x14ac:dyDescent="0.25">
      <c r="A302" s="79"/>
      <c r="B302" s="61"/>
      <c r="C302" s="80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x14ac:dyDescent="0.25">
      <c r="A303" s="79"/>
      <c r="B303" s="61"/>
      <c r="C303" s="80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x14ac:dyDescent="0.25">
      <c r="A304" s="79"/>
      <c r="B304" s="61"/>
      <c r="C304" s="80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x14ac:dyDescent="0.25">
      <c r="A305" s="79"/>
      <c r="B305" s="61"/>
      <c r="C305" s="80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x14ac:dyDescent="0.25">
      <c r="A306" s="79"/>
      <c r="B306" s="61"/>
      <c r="C306" s="80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x14ac:dyDescent="0.25">
      <c r="A307" s="79"/>
      <c r="B307" s="61"/>
      <c r="C307" s="80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x14ac:dyDescent="0.25">
      <c r="A308" s="79"/>
      <c r="B308" s="61"/>
      <c r="C308" s="80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x14ac:dyDescent="0.25">
      <c r="A309" s="79"/>
      <c r="B309" s="61"/>
      <c r="C309" s="80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x14ac:dyDescent="0.25">
      <c r="A310" s="79"/>
      <c r="B310" s="61"/>
      <c r="C310" s="80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x14ac:dyDescent="0.25">
      <c r="A311" s="79"/>
      <c r="B311" s="61"/>
      <c r="C311" s="80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x14ac:dyDescent="0.25">
      <c r="A312" s="79"/>
      <c r="B312" s="61"/>
      <c r="C312" s="80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x14ac:dyDescent="0.25">
      <c r="A313" s="79"/>
      <c r="B313" s="61"/>
      <c r="C313" s="80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x14ac:dyDescent="0.25">
      <c r="A314" s="79"/>
      <c r="B314" s="61"/>
      <c r="C314" s="80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x14ac:dyDescent="0.25">
      <c r="A315" s="79"/>
      <c r="B315" s="61"/>
      <c r="C315" s="80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x14ac:dyDescent="0.25">
      <c r="A316" s="79"/>
      <c r="B316" s="61"/>
      <c r="C316" s="80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x14ac:dyDescent="0.25">
      <c r="A317" s="79"/>
      <c r="B317" s="61"/>
      <c r="C317" s="80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x14ac:dyDescent="0.25">
      <c r="A318" s="79"/>
      <c r="B318" s="61"/>
      <c r="C318" s="80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x14ac:dyDescent="0.25">
      <c r="A319" s="79"/>
      <c r="B319" s="61"/>
      <c r="C319" s="80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x14ac:dyDescent="0.25">
      <c r="A320" s="79"/>
      <c r="B320" s="61"/>
      <c r="C320" s="80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x14ac:dyDescent="0.25">
      <c r="A321" s="79"/>
      <c r="B321" s="61"/>
      <c r="C321" s="80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x14ac:dyDescent="0.25">
      <c r="A322" s="79"/>
      <c r="B322" s="61"/>
      <c r="C322" s="80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x14ac:dyDescent="0.25">
      <c r="A323" s="79"/>
      <c r="B323" s="61"/>
      <c r="C323" s="80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x14ac:dyDescent="0.25">
      <c r="A324" s="79"/>
      <c r="B324" s="61"/>
      <c r="C324" s="80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x14ac:dyDescent="0.25">
      <c r="A325" s="79"/>
      <c r="B325" s="61"/>
      <c r="C325" s="80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x14ac:dyDescent="0.25">
      <c r="A326" s="79"/>
      <c r="B326" s="61"/>
      <c r="C326" s="80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x14ac:dyDescent="0.25">
      <c r="A327" s="79"/>
      <c r="B327" s="61"/>
      <c r="C327" s="80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x14ac:dyDescent="0.25">
      <c r="A328" s="79"/>
      <c r="B328" s="61"/>
      <c r="C328" s="80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x14ac:dyDescent="0.25">
      <c r="A329" s="79"/>
      <c r="B329" s="61"/>
      <c r="C329" s="80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x14ac:dyDescent="0.25">
      <c r="A330" s="79"/>
      <c r="B330" s="61"/>
      <c r="C330" s="80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x14ac:dyDescent="0.25">
      <c r="A331" s="79"/>
      <c r="B331" s="61"/>
      <c r="C331" s="80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x14ac:dyDescent="0.25">
      <c r="A332" s="79"/>
      <c r="B332" s="61"/>
      <c r="C332" s="80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x14ac:dyDescent="0.25">
      <c r="A333" s="79"/>
      <c r="B333" s="61"/>
      <c r="C333" s="80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x14ac:dyDescent="0.25">
      <c r="A334" s="79"/>
      <c r="B334" s="61"/>
      <c r="C334" s="80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x14ac:dyDescent="0.25">
      <c r="A335" s="79"/>
      <c r="B335" s="61"/>
      <c r="C335" s="80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x14ac:dyDescent="0.25">
      <c r="A336" s="79"/>
      <c r="B336" s="61"/>
      <c r="C336" s="80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x14ac:dyDescent="0.25">
      <c r="A337" s="79"/>
      <c r="B337" s="61"/>
      <c r="C337" s="80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x14ac:dyDescent="0.25">
      <c r="A338" s="79"/>
      <c r="B338" s="61"/>
      <c r="C338" s="80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x14ac:dyDescent="0.25">
      <c r="A339" s="79"/>
      <c r="B339" s="61"/>
      <c r="C339" s="80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x14ac:dyDescent="0.25">
      <c r="A340" s="79"/>
      <c r="B340" s="61"/>
      <c r="C340" s="80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x14ac:dyDescent="0.25">
      <c r="A341" s="79"/>
      <c r="B341" s="61"/>
      <c r="C341" s="80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x14ac:dyDescent="0.25">
      <c r="A342" s="79"/>
      <c r="B342" s="61"/>
      <c r="C342" s="80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x14ac:dyDescent="0.25">
      <c r="A343" s="79"/>
      <c r="B343" s="61"/>
      <c r="C343" s="80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x14ac:dyDescent="0.25">
      <c r="A344" s="79"/>
      <c r="B344" s="61"/>
      <c r="C344" s="80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x14ac:dyDescent="0.25">
      <c r="A345" s="79"/>
      <c r="B345" s="61"/>
      <c r="C345" s="80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x14ac:dyDescent="0.25">
      <c r="A346" s="79"/>
      <c r="B346" s="61"/>
      <c r="C346" s="80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x14ac:dyDescent="0.25">
      <c r="A347" s="79"/>
      <c r="B347" s="61"/>
      <c r="C347" s="80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x14ac:dyDescent="0.25">
      <c r="A348" s="79"/>
      <c r="B348" s="61"/>
      <c r="C348" s="80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x14ac:dyDescent="0.25">
      <c r="A349" s="79"/>
      <c r="B349" s="61"/>
      <c r="C349" s="80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x14ac:dyDescent="0.25">
      <c r="A350" s="79"/>
      <c r="B350" s="61"/>
      <c r="C350" s="80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x14ac:dyDescent="0.25">
      <c r="A351" s="79"/>
      <c r="B351" s="61"/>
      <c r="C351" s="80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x14ac:dyDescent="0.25">
      <c r="A352" s="79"/>
      <c r="B352" s="61"/>
      <c r="C352" s="80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x14ac:dyDescent="0.25">
      <c r="A353" s="79"/>
      <c r="B353" s="61"/>
      <c r="C353" s="80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x14ac:dyDescent="0.25">
      <c r="A354" s="79"/>
      <c r="B354" s="61"/>
      <c r="C354" s="80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x14ac:dyDescent="0.25">
      <c r="A355" s="79"/>
      <c r="B355" s="61"/>
      <c r="C355" s="80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x14ac:dyDescent="0.25">
      <c r="A356" s="79"/>
      <c r="B356" s="61"/>
      <c r="C356" s="80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x14ac:dyDescent="0.25">
      <c r="A357" s="79"/>
      <c r="B357" s="61"/>
      <c r="C357" s="80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x14ac:dyDescent="0.25">
      <c r="A358" s="79"/>
      <c r="B358" s="61"/>
      <c r="C358" s="80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x14ac:dyDescent="0.25">
      <c r="A359" s="79"/>
      <c r="B359" s="61"/>
      <c r="C359" s="80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x14ac:dyDescent="0.25">
      <c r="A360" s="79"/>
      <c r="B360" s="61"/>
      <c r="C360" s="80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x14ac:dyDescent="0.25">
      <c r="A361" s="79"/>
      <c r="B361" s="61"/>
      <c r="C361" s="80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x14ac:dyDescent="0.25">
      <c r="A362" s="79"/>
      <c r="B362" s="61"/>
      <c r="C362" s="80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x14ac:dyDescent="0.25">
      <c r="A363" s="79"/>
      <c r="B363" s="61"/>
      <c r="C363" s="80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x14ac:dyDescent="0.25">
      <c r="A364" s="79"/>
      <c r="B364" s="61"/>
      <c r="C364" s="80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x14ac:dyDescent="0.25">
      <c r="A365" s="79"/>
      <c r="B365" s="61"/>
      <c r="C365" s="80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x14ac:dyDescent="0.25">
      <c r="A366" s="79"/>
      <c r="B366" s="61"/>
      <c r="C366" s="80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x14ac:dyDescent="0.25">
      <c r="A367" s="79"/>
      <c r="B367" s="61"/>
      <c r="C367" s="80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x14ac:dyDescent="0.25">
      <c r="A368" s="79"/>
      <c r="B368" s="61"/>
      <c r="C368" s="80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x14ac:dyDescent="0.25">
      <c r="A369" s="79"/>
      <c r="B369" s="61"/>
      <c r="C369" s="80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x14ac:dyDescent="0.25">
      <c r="A370" s="79"/>
      <c r="B370" s="61"/>
      <c r="C370" s="80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x14ac:dyDescent="0.25">
      <c r="A371" s="79"/>
      <c r="B371" s="61"/>
      <c r="C371" s="80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x14ac:dyDescent="0.25">
      <c r="A372" s="79"/>
      <c r="B372" s="61"/>
      <c r="C372" s="80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x14ac:dyDescent="0.25">
      <c r="A373" s="79"/>
      <c r="B373" s="61"/>
      <c r="C373" s="80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x14ac:dyDescent="0.25">
      <c r="A374" s="79"/>
      <c r="B374" s="61"/>
      <c r="C374" s="80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x14ac:dyDescent="0.25">
      <c r="A375" s="79"/>
      <c r="B375" s="61"/>
      <c r="C375" s="80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x14ac:dyDescent="0.25">
      <c r="A376" s="79"/>
      <c r="B376" s="61"/>
      <c r="C376" s="80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x14ac:dyDescent="0.25">
      <c r="A377" s="79"/>
      <c r="B377" s="61"/>
      <c r="C377" s="80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x14ac:dyDescent="0.25">
      <c r="A378" s="79"/>
      <c r="B378" s="61"/>
      <c r="C378" s="80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x14ac:dyDescent="0.25">
      <c r="A379" s="79"/>
      <c r="B379" s="61"/>
      <c r="C379" s="80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x14ac:dyDescent="0.25">
      <c r="A380" s="79"/>
      <c r="B380" s="61"/>
      <c r="C380" s="80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x14ac:dyDescent="0.25">
      <c r="A381" s="79"/>
      <c r="B381" s="61"/>
      <c r="C381" s="80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x14ac:dyDescent="0.25">
      <c r="A382" s="79"/>
      <c r="B382" s="61"/>
      <c r="C382" s="80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x14ac:dyDescent="0.25">
      <c r="A383" s="79"/>
      <c r="B383" s="61"/>
      <c r="C383" s="80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x14ac:dyDescent="0.25">
      <c r="A384" s="79"/>
      <c r="B384" s="61"/>
      <c r="C384" s="80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x14ac:dyDescent="0.25">
      <c r="A385" s="79"/>
      <c r="B385" s="61"/>
      <c r="C385" s="80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x14ac:dyDescent="0.25">
      <c r="A386" s="79"/>
      <c r="B386" s="61"/>
      <c r="C386" s="80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x14ac:dyDescent="0.25">
      <c r="A387" s="79"/>
      <c r="B387" s="61"/>
      <c r="C387" s="80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x14ac:dyDescent="0.25">
      <c r="A388" s="79"/>
      <c r="B388" s="61"/>
      <c r="C388" s="80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x14ac:dyDescent="0.25">
      <c r="A389" s="79"/>
      <c r="B389" s="61"/>
      <c r="C389" s="80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x14ac:dyDescent="0.25">
      <c r="A390" s="79"/>
      <c r="B390" s="61"/>
      <c r="C390" s="80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x14ac:dyDescent="0.25">
      <c r="A391" s="79"/>
      <c r="B391" s="61"/>
      <c r="C391" s="80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x14ac:dyDescent="0.25">
      <c r="A392" s="79"/>
      <c r="B392" s="61"/>
      <c r="C392" s="80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x14ac:dyDescent="0.25">
      <c r="A393" s="79"/>
      <c r="B393" s="61"/>
      <c r="C393" s="80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x14ac:dyDescent="0.25">
      <c r="A394" s="79"/>
      <c r="B394" s="61"/>
      <c r="C394" s="80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x14ac:dyDescent="0.25">
      <c r="A395" s="79"/>
      <c r="B395" s="61"/>
      <c r="C395" s="80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x14ac:dyDescent="0.25">
      <c r="A396" s="79"/>
      <c r="B396" s="61"/>
      <c r="C396" s="80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x14ac:dyDescent="0.25">
      <c r="A397" s="79"/>
      <c r="B397" s="61"/>
      <c r="C397" s="80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x14ac:dyDescent="0.25">
      <c r="A398" s="79"/>
      <c r="B398" s="61"/>
      <c r="C398" s="80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x14ac:dyDescent="0.25">
      <c r="A399" s="79"/>
      <c r="B399" s="61"/>
      <c r="C399" s="80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x14ac:dyDescent="0.25">
      <c r="A400" s="79"/>
      <c r="B400" s="61"/>
      <c r="C400" s="80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x14ac:dyDescent="0.25">
      <c r="A401" s="79"/>
      <c r="B401" s="61"/>
      <c r="C401" s="80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x14ac:dyDescent="0.25">
      <c r="A402" s="79"/>
      <c r="B402" s="61"/>
      <c r="C402" s="80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x14ac:dyDescent="0.25">
      <c r="A403" s="79"/>
      <c r="B403" s="61"/>
      <c r="C403" s="80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x14ac:dyDescent="0.25">
      <c r="A404" s="79"/>
      <c r="B404" s="61"/>
      <c r="C404" s="80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x14ac:dyDescent="0.25">
      <c r="A405" s="79"/>
      <c r="B405" s="61"/>
      <c r="C405" s="80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x14ac:dyDescent="0.25">
      <c r="A406" s="79"/>
      <c r="B406" s="61"/>
      <c r="C406" s="80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x14ac:dyDescent="0.25">
      <c r="A407" s="79"/>
      <c r="B407" s="61"/>
      <c r="C407" s="80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x14ac:dyDescent="0.25">
      <c r="A408" s="79"/>
      <c r="B408" s="61"/>
      <c r="C408" s="80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x14ac:dyDescent="0.25">
      <c r="A409" s="79"/>
      <c r="B409" s="61"/>
      <c r="C409" s="80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x14ac:dyDescent="0.25">
      <c r="A410" s="79"/>
      <c r="B410" s="61"/>
      <c r="C410" s="80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x14ac:dyDescent="0.25">
      <c r="A411" s="79"/>
      <c r="B411" s="61"/>
      <c r="C411" s="80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x14ac:dyDescent="0.25">
      <c r="A412" s="79"/>
      <c r="B412" s="61"/>
      <c r="C412" s="80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x14ac:dyDescent="0.25">
      <c r="A413" s="79"/>
      <c r="B413" s="61"/>
      <c r="C413" s="80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x14ac:dyDescent="0.25">
      <c r="A414" s="79"/>
      <c r="B414" s="61"/>
      <c r="C414" s="80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x14ac:dyDescent="0.25">
      <c r="A415" s="79"/>
      <c r="B415" s="61"/>
      <c r="C415" s="80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x14ac:dyDescent="0.25">
      <c r="A416" s="79"/>
      <c r="B416" s="61"/>
      <c r="C416" s="80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x14ac:dyDescent="0.25">
      <c r="A417" s="79"/>
      <c r="B417" s="61"/>
      <c r="C417" s="80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x14ac:dyDescent="0.25">
      <c r="A418" s="79"/>
      <c r="B418" s="61"/>
      <c r="C418" s="80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x14ac:dyDescent="0.25">
      <c r="A419" s="79"/>
      <c r="B419" s="61"/>
      <c r="C419" s="80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x14ac:dyDescent="0.25">
      <c r="A420" s="79"/>
      <c r="B420" s="61"/>
      <c r="C420" s="80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x14ac:dyDescent="0.25">
      <c r="A421" s="79"/>
      <c r="B421" s="61"/>
      <c r="C421" s="80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x14ac:dyDescent="0.25">
      <c r="A422" s="79"/>
      <c r="B422" s="61"/>
      <c r="C422" s="80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x14ac:dyDescent="0.25">
      <c r="A423" s="79"/>
      <c r="B423" s="61"/>
      <c r="C423" s="80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x14ac:dyDescent="0.25">
      <c r="A424" s="79"/>
      <c r="B424" s="61"/>
      <c r="C424" s="80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x14ac:dyDescent="0.25">
      <c r="A425" s="79"/>
      <c r="B425" s="61"/>
      <c r="C425" s="80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x14ac:dyDescent="0.25">
      <c r="A426" s="79"/>
      <c r="B426" s="61"/>
      <c r="C426" s="80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x14ac:dyDescent="0.25">
      <c r="A427" s="79"/>
      <c r="B427" s="61"/>
      <c r="C427" s="80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x14ac:dyDescent="0.25">
      <c r="A428" s="79"/>
      <c r="B428" s="61"/>
      <c r="C428" s="80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x14ac:dyDescent="0.25">
      <c r="A429" s="79"/>
      <c r="B429" s="61"/>
      <c r="C429" s="80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x14ac:dyDescent="0.25">
      <c r="A430" s="79"/>
      <c r="B430" s="61"/>
      <c r="C430" s="80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x14ac:dyDescent="0.25">
      <c r="A431" s="79"/>
      <c r="B431" s="61"/>
      <c r="C431" s="80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x14ac:dyDescent="0.25">
      <c r="A432" s="79"/>
      <c r="B432" s="61"/>
      <c r="C432" s="80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x14ac:dyDescent="0.25">
      <c r="A433" s="79"/>
      <c r="B433" s="61"/>
      <c r="C433" s="80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x14ac:dyDescent="0.25">
      <c r="A434" s="79"/>
      <c r="B434" s="61"/>
      <c r="C434" s="80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x14ac:dyDescent="0.25">
      <c r="A435" s="79"/>
      <c r="B435" s="61"/>
      <c r="C435" s="80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x14ac:dyDescent="0.25">
      <c r="A436" s="79"/>
      <c r="B436" s="61"/>
      <c r="C436" s="80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x14ac:dyDescent="0.25">
      <c r="A437" s="79"/>
      <c r="B437" s="61"/>
      <c r="C437" s="80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x14ac:dyDescent="0.25">
      <c r="A438" s="79"/>
      <c r="B438" s="61"/>
      <c r="C438" s="80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x14ac:dyDescent="0.25">
      <c r="A439" s="79"/>
      <c r="B439" s="61"/>
      <c r="C439" s="80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x14ac:dyDescent="0.25">
      <c r="A440" s="79"/>
      <c r="B440" s="61"/>
      <c r="C440" s="80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x14ac:dyDescent="0.25">
      <c r="A441" s="79"/>
      <c r="B441" s="61"/>
      <c r="C441" s="80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x14ac:dyDescent="0.25">
      <c r="A442" s="79"/>
      <c r="B442" s="61"/>
      <c r="C442" s="80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x14ac:dyDescent="0.25">
      <c r="A443" s="79"/>
      <c r="B443" s="61"/>
      <c r="C443" s="80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x14ac:dyDescent="0.25">
      <c r="A444" s="79"/>
      <c r="B444" s="61"/>
      <c r="C444" s="80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x14ac:dyDescent="0.25">
      <c r="A445" s="79"/>
      <c r="B445" s="61"/>
      <c r="C445" s="80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x14ac:dyDescent="0.25">
      <c r="A446" s="79"/>
      <c r="B446" s="61"/>
      <c r="C446" s="80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x14ac:dyDescent="0.25">
      <c r="A447" s="79"/>
      <c r="B447" s="61"/>
      <c r="C447" s="80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x14ac:dyDescent="0.25">
      <c r="A448" s="79"/>
      <c r="B448" s="61"/>
      <c r="C448" s="80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x14ac:dyDescent="0.25">
      <c r="A449" s="79"/>
      <c r="B449" s="61"/>
      <c r="C449" s="80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x14ac:dyDescent="0.25">
      <c r="A450" s="79"/>
      <c r="B450" s="61"/>
      <c r="C450" s="80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x14ac:dyDescent="0.25">
      <c r="A451" s="79"/>
      <c r="B451" s="61"/>
      <c r="C451" s="80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x14ac:dyDescent="0.25">
      <c r="A452" s="79"/>
      <c r="B452" s="61"/>
      <c r="C452" s="80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x14ac:dyDescent="0.25">
      <c r="A453" s="79"/>
      <c r="B453" s="61"/>
      <c r="C453" s="80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x14ac:dyDescent="0.25">
      <c r="A454" s="79"/>
      <c r="B454" s="61"/>
      <c r="C454" s="80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x14ac:dyDescent="0.25">
      <c r="A455" s="79"/>
      <c r="B455" s="61"/>
      <c r="C455" s="80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x14ac:dyDescent="0.25">
      <c r="A456" s="79"/>
      <c r="B456" s="61"/>
      <c r="C456" s="80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x14ac:dyDescent="0.25">
      <c r="A457" s="79"/>
      <c r="B457" s="61"/>
      <c r="C457" s="80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x14ac:dyDescent="0.25">
      <c r="A458" s="79"/>
      <c r="B458" s="61"/>
      <c r="C458" s="80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x14ac:dyDescent="0.25">
      <c r="A459" s="79"/>
      <c r="B459" s="61"/>
      <c r="C459" s="80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x14ac:dyDescent="0.25">
      <c r="A460" s="79"/>
      <c r="B460" s="61"/>
      <c r="C460" s="80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x14ac:dyDescent="0.25">
      <c r="A461" s="79"/>
      <c r="B461" s="61"/>
      <c r="C461" s="80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x14ac:dyDescent="0.25">
      <c r="A462" s="79"/>
      <c r="B462" s="61"/>
      <c r="C462" s="80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x14ac:dyDescent="0.25">
      <c r="A463" s="79"/>
      <c r="B463" s="61"/>
      <c r="C463" s="80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x14ac:dyDescent="0.25">
      <c r="A464" s="79"/>
      <c r="B464" s="61"/>
      <c r="C464" s="80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x14ac:dyDescent="0.25">
      <c r="A465" s="79"/>
      <c r="B465" s="61"/>
      <c r="C465" s="80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x14ac:dyDescent="0.25">
      <c r="A466" s="79"/>
      <c r="B466" s="61"/>
      <c r="C466" s="80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x14ac:dyDescent="0.25">
      <c r="A467" s="79"/>
      <c r="B467" s="61"/>
      <c r="C467" s="80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x14ac:dyDescent="0.25">
      <c r="A468" s="79"/>
      <c r="B468" s="61"/>
      <c r="C468" s="80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x14ac:dyDescent="0.25">
      <c r="A469" s="79"/>
      <c r="B469" s="61"/>
      <c r="C469" s="80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x14ac:dyDescent="0.25">
      <c r="A470" s="79"/>
      <c r="B470" s="61"/>
      <c r="C470" s="80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x14ac:dyDescent="0.25">
      <c r="A471" s="79"/>
      <c r="B471" s="61"/>
      <c r="C471" s="80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x14ac:dyDescent="0.25">
      <c r="A472" s="79"/>
      <c r="B472" s="61"/>
      <c r="C472" s="80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x14ac:dyDescent="0.25">
      <c r="A473" s="79"/>
      <c r="B473" s="61"/>
      <c r="C473" s="80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x14ac:dyDescent="0.25">
      <c r="A474" s="79"/>
      <c r="B474" s="61"/>
      <c r="C474" s="80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x14ac:dyDescent="0.25">
      <c r="A475" s="79"/>
      <c r="B475" s="61"/>
      <c r="C475" s="80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x14ac:dyDescent="0.25">
      <c r="A476" s="79"/>
      <c r="B476" s="61"/>
      <c r="C476" s="80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x14ac:dyDescent="0.25">
      <c r="A477" s="79"/>
      <c r="B477" s="61"/>
      <c r="C477" s="80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x14ac:dyDescent="0.25">
      <c r="A478" s="79"/>
      <c r="B478" s="61"/>
      <c r="C478" s="80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x14ac:dyDescent="0.25">
      <c r="A479" s="79"/>
      <c r="B479" s="61"/>
      <c r="C479" s="80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x14ac:dyDescent="0.25">
      <c r="A480" s="79"/>
      <c r="B480" s="61"/>
      <c r="C480" s="80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x14ac:dyDescent="0.25">
      <c r="A481" s="79"/>
      <c r="B481" s="61"/>
      <c r="C481" s="80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x14ac:dyDescent="0.25">
      <c r="A482" s="79"/>
      <c r="B482" s="61"/>
      <c r="C482" s="80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x14ac:dyDescent="0.25">
      <c r="A483" s="79"/>
      <c r="B483" s="61"/>
      <c r="C483" s="80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x14ac:dyDescent="0.25">
      <c r="A484" s="79"/>
      <c r="B484" s="61"/>
      <c r="C484" s="80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x14ac:dyDescent="0.25">
      <c r="A485" s="79"/>
      <c r="B485" s="61"/>
      <c r="C485" s="80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x14ac:dyDescent="0.25">
      <c r="A486" s="79"/>
      <c r="B486" s="61"/>
      <c r="C486" s="80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x14ac:dyDescent="0.25">
      <c r="A487" s="79"/>
      <c r="B487" s="61"/>
      <c r="C487" s="80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x14ac:dyDescent="0.25">
      <c r="A488" s="79"/>
      <c r="B488" s="61"/>
      <c r="C488" s="80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x14ac:dyDescent="0.25">
      <c r="A489" s="79"/>
      <c r="B489" s="61"/>
      <c r="C489" s="80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x14ac:dyDescent="0.25">
      <c r="A490" s="79"/>
      <c r="B490" s="61"/>
      <c r="C490" s="80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x14ac:dyDescent="0.25">
      <c r="A491" s="79"/>
      <c r="B491" s="61"/>
      <c r="C491" s="80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x14ac:dyDescent="0.25">
      <c r="A492" s="79"/>
      <c r="B492" s="61"/>
      <c r="C492" s="80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x14ac:dyDescent="0.25">
      <c r="A493" s="79"/>
      <c r="B493" s="61"/>
      <c r="C493" s="80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x14ac:dyDescent="0.25">
      <c r="A494" s="79"/>
      <c r="B494" s="61"/>
      <c r="C494" s="80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x14ac:dyDescent="0.25">
      <c r="A495" s="79"/>
      <c r="B495" s="61"/>
      <c r="C495" s="80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x14ac:dyDescent="0.25">
      <c r="A496" s="79"/>
      <c r="B496" s="61"/>
      <c r="C496" s="80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x14ac:dyDescent="0.25">
      <c r="A497" s="79"/>
      <c r="B497" s="61"/>
      <c r="C497" s="80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x14ac:dyDescent="0.25">
      <c r="A498" s="79"/>
      <c r="B498" s="61"/>
      <c r="C498" s="80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x14ac:dyDescent="0.25">
      <c r="A499" s="79"/>
      <c r="B499" s="61"/>
      <c r="C499" s="80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x14ac:dyDescent="0.25">
      <c r="A500" s="79"/>
      <c r="B500" s="61"/>
      <c r="C500" s="80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x14ac:dyDescent="0.25">
      <c r="A501" s="79"/>
      <c r="B501" s="61"/>
      <c r="C501" s="80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x14ac:dyDescent="0.25">
      <c r="A502" s="79"/>
      <c r="B502" s="61"/>
      <c r="C502" s="80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x14ac:dyDescent="0.25">
      <c r="A503" s="79"/>
      <c r="B503" s="61"/>
      <c r="C503" s="80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x14ac:dyDescent="0.25">
      <c r="A504" s="79"/>
      <c r="B504" s="61"/>
      <c r="C504" s="80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x14ac:dyDescent="0.25">
      <c r="A505" s="79"/>
      <c r="B505" s="61"/>
      <c r="C505" s="80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x14ac:dyDescent="0.25">
      <c r="A506" s="79"/>
      <c r="B506" s="61"/>
      <c r="C506" s="80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x14ac:dyDescent="0.25">
      <c r="A507" s="79"/>
      <c r="B507" s="61"/>
      <c r="C507" s="80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x14ac:dyDescent="0.25">
      <c r="A508" s="79"/>
      <c r="B508" s="61"/>
      <c r="C508" s="80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x14ac:dyDescent="0.25">
      <c r="A509" s="79"/>
      <c r="B509" s="61"/>
      <c r="C509" s="80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x14ac:dyDescent="0.25">
      <c r="A510" s="79"/>
      <c r="B510" s="61"/>
      <c r="C510" s="80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x14ac:dyDescent="0.25">
      <c r="A511" s="79"/>
      <c r="B511" s="61"/>
      <c r="C511" s="80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x14ac:dyDescent="0.25">
      <c r="A512" s="79"/>
      <c r="B512" s="61"/>
      <c r="C512" s="80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x14ac:dyDescent="0.25">
      <c r="A513" s="79"/>
      <c r="B513" s="61"/>
      <c r="C513" s="80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x14ac:dyDescent="0.25">
      <c r="A514" s="79"/>
      <c r="B514" s="61"/>
      <c r="C514" s="80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x14ac:dyDescent="0.25">
      <c r="A515" s="79"/>
      <c r="B515" s="61"/>
      <c r="C515" s="80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x14ac:dyDescent="0.25">
      <c r="A516" s="79"/>
      <c r="B516" s="61"/>
      <c r="C516" s="80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x14ac:dyDescent="0.25">
      <c r="A517" s="79"/>
      <c r="B517" s="61"/>
      <c r="C517" s="80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x14ac:dyDescent="0.25">
      <c r="A518" s="79"/>
      <c r="B518" s="61"/>
      <c r="C518" s="80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x14ac:dyDescent="0.25">
      <c r="A519" s="79"/>
      <c r="B519" s="61"/>
      <c r="C519" s="80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x14ac:dyDescent="0.25">
      <c r="A520" s="79"/>
      <c r="B520" s="61"/>
      <c r="C520" s="80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x14ac:dyDescent="0.25">
      <c r="A521" s="79"/>
      <c r="B521" s="61"/>
      <c r="C521" s="80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x14ac:dyDescent="0.25">
      <c r="A522" s="79"/>
      <c r="B522" s="61"/>
      <c r="C522" s="80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x14ac:dyDescent="0.25">
      <c r="A523" s="79"/>
      <c r="B523" s="61"/>
      <c r="C523" s="80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x14ac:dyDescent="0.25">
      <c r="A524" s="79"/>
      <c r="B524" s="61"/>
      <c r="C524" s="80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x14ac:dyDescent="0.25">
      <c r="A525" s="79"/>
      <c r="B525" s="61"/>
      <c r="C525" s="80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x14ac:dyDescent="0.25">
      <c r="A526" s="79"/>
      <c r="B526" s="61"/>
      <c r="C526" s="80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x14ac:dyDescent="0.25">
      <c r="A527" s="79"/>
      <c r="B527" s="61"/>
      <c r="C527" s="80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x14ac:dyDescent="0.25">
      <c r="A528" s="79"/>
      <c r="B528" s="61"/>
      <c r="C528" s="80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x14ac:dyDescent="0.25">
      <c r="A529" s="79"/>
      <c r="B529" s="61"/>
      <c r="C529" s="80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x14ac:dyDescent="0.25">
      <c r="A530" s="79"/>
      <c r="B530" s="61"/>
      <c r="C530" s="80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x14ac:dyDescent="0.25">
      <c r="A531" s="79"/>
      <c r="B531" s="61"/>
      <c r="C531" s="80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x14ac:dyDescent="0.25">
      <c r="A532" s="79"/>
      <c r="B532" s="61"/>
      <c r="C532" s="80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x14ac:dyDescent="0.25">
      <c r="A533" s="79"/>
      <c r="B533" s="61"/>
      <c r="C533" s="80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x14ac:dyDescent="0.25">
      <c r="A534" s="79"/>
      <c r="B534" s="61"/>
      <c r="C534" s="80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x14ac:dyDescent="0.25">
      <c r="A535" s="79"/>
      <c r="B535" s="61"/>
      <c r="C535" s="80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x14ac:dyDescent="0.25">
      <c r="A536" s="79"/>
      <c r="B536" s="61"/>
      <c r="C536" s="80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x14ac:dyDescent="0.25">
      <c r="A537" s="79"/>
      <c r="B537" s="61"/>
      <c r="C537" s="80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x14ac:dyDescent="0.25">
      <c r="A538" s="79"/>
      <c r="B538" s="61"/>
      <c r="C538" s="80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x14ac:dyDescent="0.25">
      <c r="A539" s="79"/>
      <c r="B539" s="61"/>
      <c r="C539" s="80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x14ac:dyDescent="0.25">
      <c r="A540" s="79"/>
      <c r="B540" s="61"/>
      <c r="C540" s="80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x14ac:dyDescent="0.25">
      <c r="A541" s="79"/>
      <c r="B541" s="61"/>
      <c r="C541" s="80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x14ac:dyDescent="0.25">
      <c r="A542" s="79"/>
      <c r="B542" s="61"/>
      <c r="C542" s="80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x14ac:dyDescent="0.25">
      <c r="A543" s="79"/>
      <c r="B543" s="61"/>
      <c r="C543" s="80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x14ac:dyDescent="0.25">
      <c r="A544" s="79"/>
      <c r="B544" s="61"/>
      <c r="C544" s="80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x14ac:dyDescent="0.25">
      <c r="A545" s="79"/>
      <c r="B545" s="61"/>
      <c r="C545" s="80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x14ac:dyDescent="0.25">
      <c r="A546" s="79"/>
      <c r="B546" s="61"/>
      <c r="C546" s="80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x14ac:dyDescent="0.25">
      <c r="A547" s="79"/>
      <c r="B547" s="61"/>
      <c r="C547" s="80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x14ac:dyDescent="0.25">
      <c r="A548" s="79"/>
      <c r="B548" s="61"/>
      <c r="C548" s="80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x14ac:dyDescent="0.25">
      <c r="A549" s="79"/>
      <c r="B549" s="61"/>
      <c r="C549" s="80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x14ac:dyDescent="0.25">
      <c r="A550" s="79"/>
      <c r="B550" s="61"/>
      <c r="C550" s="80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x14ac:dyDescent="0.25">
      <c r="A551" s="79"/>
      <c r="B551" s="61"/>
      <c r="C551" s="80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x14ac:dyDescent="0.25">
      <c r="A552" s="79"/>
      <c r="B552" s="61"/>
      <c r="C552" s="80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x14ac:dyDescent="0.25">
      <c r="A553" s="79"/>
      <c r="B553" s="61"/>
      <c r="C553" s="80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x14ac:dyDescent="0.25">
      <c r="A554" s="79"/>
      <c r="B554" s="61"/>
      <c r="C554" s="80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x14ac:dyDescent="0.25">
      <c r="A555" s="79"/>
      <c r="B555" s="61"/>
      <c r="C555" s="80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x14ac:dyDescent="0.25">
      <c r="A556" s="79"/>
      <c r="B556" s="61"/>
      <c r="C556" s="80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x14ac:dyDescent="0.25">
      <c r="A557" s="14"/>
      <c r="B557" s="127"/>
      <c r="C557" s="128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1:15" x14ac:dyDescent="0.25">
      <c r="A558" s="14"/>
      <c r="B558" s="127"/>
      <c r="C558" s="128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1:15" x14ac:dyDescent="0.25">
      <c r="A559" s="14"/>
      <c r="B559" s="127"/>
      <c r="C559" s="128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1:15" x14ac:dyDescent="0.25">
      <c r="A560" s="14"/>
      <c r="B560" s="127"/>
      <c r="C560" s="128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</sheetData>
  <mergeCells count="10">
    <mergeCell ref="N2:O2"/>
    <mergeCell ref="A1:O1"/>
    <mergeCell ref="A2:A3"/>
    <mergeCell ref="B2:B3"/>
    <mergeCell ref="C2:C3"/>
    <mergeCell ref="D2:E2"/>
    <mergeCell ref="F2:G2"/>
    <mergeCell ref="H2:I2"/>
    <mergeCell ref="J2:K2"/>
    <mergeCell ref="L2:M2"/>
  </mergeCells>
  <conditionalFormatting sqref="A4:O79">
    <cfRule type="expression" dxfId="1" priority="1">
      <formula>MOD(ROW(),2)</formula>
    </cfRule>
  </conditionalFormatting>
  <printOptions horizontalCentered="1"/>
  <pageMargins left="0.25" right="0.25" top="0.5" bottom="0.65" header="0.25" footer="0.3"/>
  <pageSetup scale="78" fitToHeight="13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"/>
  <sheetViews>
    <sheetView showGridLines="0" zoomScaleNormal="100" workbookViewId="0">
      <selection activeCell="J14" sqref="J14"/>
    </sheetView>
  </sheetViews>
  <sheetFormatPr defaultColWidth="9.1796875" defaultRowHeight="12.5" x14ac:dyDescent="0.25"/>
  <cols>
    <col min="1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79998168889431442"/>
    <pageSetUpPr fitToPage="1"/>
  </sheetPr>
  <dimension ref="A1:M555"/>
  <sheetViews>
    <sheetView showGridLines="0" view="pageLayout" topLeftCell="A46" zoomScaleNormal="100" zoomScaleSheetLayoutView="100" workbookViewId="0">
      <selection activeCell="C51" sqref="C51"/>
    </sheetView>
  </sheetViews>
  <sheetFormatPr defaultColWidth="16.7265625" defaultRowHeight="13" x14ac:dyDescent="0.3"/>
  <cols>
    <col min="1" max="1" width="48.81640625" style="1" customWidth="1"/>
    <col min="2" max="2" width="8.1796875" style="7" customWidth="1"/>
    <col min="3" max="3" width="9.26953125" style="8" customWidth="1"/>
    <col min="4" max="4" width="8" style="8" bestFit="1" customWidth="1"/>
    <col min="5" max="5" width="10.453125" style="8" customWidth="1"/>
    <col min="6" max="6" width="18.1796875" style="2" customWidth="1"/>
    <col min="7" max="7" width="20.453125" style="2" bestFit="1" customWidth="1"/>
    <col min="8" max="8" width="10" style="2" customWidth="1"/>
    <col min="9" max="9" width="6.54296875" style="2" customWidth="1"/>
    <col min="10" max="10" width="10" style="2" customWidth="1"/>
    <col min="11" max="11" width="18.453125" style="9" customWidth="1"/>
    <col min="12" max="16384" width="16.7265625" style="2"/>
  </cols>
  <sheetData>
    <row r="1" spans="1:11" ht="17.5" x14ac:dyDescent="0.3">
      <c r="A1" s="159" t="s">
        <v>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63.75" customHeight="1" thickBot="1" x14ac:dyDescent="0.35">
      <c r="A2" s="53" t="s">
        <v>1</v>
      </c>
      <c r="B2" s="98" t="s">
        <v>5</v>
      </c>
      <c r="C2" s="76" t="s">
        <v>21</v>
      </c>
      <c r="D2" s="76" t="s">
        <v>19</v>
      </c>
      <c r="E2" s="76" t="s">
        <v>15</v>
      </c>
      <c r="F2" s="109" t="s">
        <v>277</v>
      </c>
      <c r="G2" s="55" t="s">
        <v>20</v>
      </c>
      <c r="H2" s="55" t="str">
        <f>"Volumetric Units" &amp;CHAR(10)&amp;"(1000 gallons or 100 cf)"</f>
        <v>Volumetric Units
(1000 gallons or 100 cf)</v>
      </c>
      <c r="I2" s="54" t="s">
        <v>7</v>
      </c>
      <c r="J2" s="100" t="s">
        <v>276</v>
      </c>
      <c r="K2" s="100" t="s">
        <v>25</v>
      </c>
    </row>
    <row r="3" spans="1:11" x14ac:dyDescent="0.3">
      <c r="A3" s="56" t="s">
        <v>227</v>
      </c>
      <c r="B3" s="107">
        <v>3800</v>
      </c>
      <c r="C3" s="77" t="s">
        <v>272</v>
      </c>
      <c r="D3" s="77" t="s">
        <v>27</v>
      </c>
      <c r="E3" s="77" t="s">
        <v>16</v>
      </c>
      <c r="F3" s="58"/>
      <c r="G3" s="77" t="s">
        <v>42</v>
      </c>
      <c r="H3" s="77"/>
      <c r="I3" s="77"/>
      <c r="J3" s="77"/>
      <c r="K3" s="59">
        <v>0.56299999999999994</v>
      </c>
    </row>
    <row r="4" spans="1:11" x14ac:dyDescent="0.3">
      <c r="A4" s="60"/>
      <c r="B4" s="61"/>
      <c r="C4" s="64"/>
      <c r="D4" s="64"/>
      <c r="E4" s="64"/>
      <c r="F4" s="63"/>
      <c r="G4" s="64"/>
      <c r="H4" s="64"/>
      <c r="I4" s="64"/>
      <c r="J4" s="64"/>
      <c r="K4" s="65"/>
    </row>
    <row r="5" spans="1:11" x14ac:dyDescent="0.3">
      <c r="A5" s="56"/>
      <c r="B5" s="57"/>
      <c r="C5" s="77"/>
      <c r="D5" s="77"/>
      <c r="E5" s="77"/>
      <c r="F5" s="58"/>
      <c r="G5" s="77"/>
      <c r="H5" s="77"/>
      <c r="I5" s="77"/>
      <c r="J5" s="77"/>
      <c r="K5" s="59"/>
    </row>
    <row r="6" spans="1:11" x14ac:dyDescent="0.3">
      <c r="A6" s="60"/>
      <c r="B6" s="61"/>
      <c r="C6" s="64"/>
      <c r="D6" s="64"/>
      <c r="E6" s="64"/>
      <c r="F6" s="63"/>
      <c r="G6" s="64"/>
      <c r="H6" s="64"/>
      <c r="I6" s="64"/>
      <c r="J6" s="64"/>
      <c r="K6" s="65"/>
    </row>
    <row r="7" spans="1:11" x14ac:dyDescent="0.3">
      <c r="A7" s="56"/>
      <c r="B7" s="57"/>
      <c r="C7" s="77"/>
      <c r="D7" s="77"/>
      <c r="E7" s="77"/>
      <c r="F7" s="58"/>
      <c r="G7" s="77"/>
      <c r="H7" s="77"/>
      <c r="I7" s="77"/>
      <c r="J7" s="77"/>
      <c r="K7" s="59"/>
    </row>
    <row r="8" spans="1:11" x14ac:dyDescent="0.3">
      <c r="A8" s="60"/>
      <c r="B8" s="61"/>
      <c r="C8" s="64"/>
      <c r="D8" s="64"/>
      <c r="E8" s="64"/>
      <c r="F8" s="63"/>
      <c r="G8" s="64"/>
      <c r="H8" s="64"/>
      <c r="I8" s="64"/>
      <c r="J8" s="64"/>
      <c r="K8" s="65"/>
    </row>
    <row r="9" spans="1:11" x14ac:dyDescent="0.3">
      <c r="A9" s="56"/>
      <c r="B9" s="57"/>
      <c r="C9" s="77"/>
      <c r="D9" s="77"/>
      <c r="E9" s="77"/>
      <c r="F9" s="58"/>
      <c r="G9" s="77"/>
      <c r="H9" s="77"/>
      <c r="I9" s="77"/>
      <c r="J9" s="77"/>
      <c r="K9" s="59"/>
    </row>
    <row r="10" spans="1:11" x14ac:dyDescent="0.3">
      <c r="A10" s="60"/>
      <c r="B10" s="61"/>
      <c r="C10" s="64"/>
      <c r="D10" s="64"/>
      <c r="E10" s="64"/>
      <c r="F10" s="63"/>
      <c r="G10" s="64"/>
      <c r="H10" s="64"/>
      <c r="I10" s="64"/>
      <c r="J10" s="64"/>
      <c r="K10" s="65"/>
    </row>
    <row r="11" spans="1:11" x14ac:dyDescent="0.3">
      <c r="A11" s="56"/>
      <c r="B11" s="57"/>
      <c r="C11" s="77"/>
      <c r="D11" s="77"/>
      <c r="E11" s="77"/>
      <c r="F11" s="58"/>
      <c r="G11" s="77"/>
      <c r="H11" s="77"/>
      <c r="I11" s="77"/>
      <c r="J11" s="77"/>
      <c r="K11" s="59"/>
    </row>
    <row r="12" spans="1:11" x14ac:dyDescent="0.3">
      <c r="A12" s="60"/>
      <c r="B12" s="61"/>
      <c r="C12" s="64"/>
      <c r="D12" s="64"/>
      <c r="E12" s="64"/>
      <c r="F12" s="63"/>
      <c r="G12" s="64"/>
      <c r="H12" s="64"/>
      <c r="I12" s="64"/>
      <c r="J12" s="64"/>
      <c r="K12" s="65"/>
    </row>
    <row r="13" spans="1:11" x14ac:dyDescent="0.3">
      <c r="A13" s="56"/>
      <c r="B13" s="57"/>
      <c r="C13" s="77"/>
      <c r="D13" s="77"/>
      <c r="E13" s="77"/>
      <c r="F13" s="58"/>
      <c r="G13" s="77"/>
      <c r="H13" s="77"/>
      <c r="I13" s="77"/>
      <c r="J13" s="77"/>
      <c r="K13" s="59"/>
    </row>
    <row r="14" spans="1:11" x14ac:dyDescent="0.3">
      <c r="A14" s="60"/>
      <c r="B14" s="61"/>
      <c r="C14" s="64"/>
      <c r="D14" s="64"/>
      <c r="E14" s="64"/>
      <c r="F14" s="63"/>
      <c r="G14" s="64"/>
      <c r="H14" s="64"/>
      <c r="I14" s="64"/>
      <c r="J14" s="64"/>
      <c r="K14" s="65"/>
    </row>
    <row r="15" spans="1:11" x14ac:dyDescent="0.3">
      <c r="A15" s="56"/>
      <c r="B15" s="57"/>
      <c r="C15" s="77"/>
      <c r="D15" s="77"/>
      <c r="E15" s="77"/>
      <c r="F15" s="58"/>
      <c r="G15" s="77"/>
      <c r="H15" s="77"/>
      <c r="I15" s="77"/>
      <c r="J15" s="77"/>
      <c r="K15" s="59"/>
    </row>
    <row r="16" spans="1:11" x14ac:dyDescent="0.3">
      <c r="A16" s="60"/>
      <c r="B16" s="61"/>
      <c r="C16" s="64"/>
      <c r="D16" s="64"/>
      <c r="E16" s="64"/>
      <c r="F16" s="63"/>
      <c r="G16" s="64"/>
      <c r="H16" s="64"/>
      <c r="I16" s="64"/>
      <c r="J16" s="64"/>
      <c r="K16" s="65"/>
    </row>
    <row r="17" spans="1:11" x14ac:dyDescent="0.3">
      <c r="A17" s="56"/>
      <c r="B17" s="57"/>
      <c r="C17" s="77"/>
      <c r="D17" s="77"/>
      <c r="E17" s="77"/>
      <c r="F17" s="58"/>
      <c r="G17" s="77"/>
      <c r="H17" s="77"/>
      <c r="I17" s="77"/>
      <c r="J17" s="77"/>
      <c r="K17" s="59"/>
    </row>
    <row r="18" spans="1:11" x14ac:dyDescent="0.3">
      <c r="A18" s="60"/>
      <c r="B18" s="61"/>
      <c r="C18" s="64"/>
      <c r="D18" s="64"/>
      <c r="E18" s="64"/>
      <c r="F18" s="63"/>
      <c r="G18" s="64"/>
      <c r="H18" s="64"/>
      <c r="I18" s="64"/>
      <c r="J18" s="64"/>
      <c r="K18" s="65"/>
    </row>
    <row r="19" spans="1:11" x14ac:dyDescent="0.3">
      <c r="A19" s="56"/>
      <c r="B19" s="57"/>
      <c r="C19" s="77"/>
      <c r="D19" s="77"/>
      <c r="E19" s="77"/>
      <c r="F19" s="58"/>
      <c r="G19" s="77"/>
      <c r="H19" s="77"/>
      <c r="I19" s="77"/>
      <c r="J19" s="77"/>
      <c r="K19" s="59"/>
    </row>
    <row r="20" spans="1:11" x14ac:dyDescent="0.3">
      <c r="A20" s="60"/>
      <c r="B20" s="61"/>
      <c r="C20" s="64"/>
      <c r="D20" s="64"/>
      <c r="E20" s="64"/>
      <c r="F20" s="63"/>
      <c r="G20" s="64"/>
      <c r="H20" s="64"/>
      <c r="I20" s="64"/>
      <c r="J20" s="64"/>
      <c r="K20" s="65"/>
    </row>
    <row r="21" spans="1:11" x14ac:dyDescent="0.3">
      <c r="A21" s="56"/>
      <c r="B21" s="57"/>
      <c r="C21" s="77"/>
      <c r="D21" s="77"/>
      <c r="E21" s="77"/>
      <c r="F21" s="58"/>
      <c r="G21" s="77"/>
      <c r="H21" s="77"/>
      <c r="I21" s="77"/>
      <c r="J21" s="77"/>
      <c r="K21" s="59"/>
    </row>
    <row r="22" spans="1:11" x14ac:dyDescent="0.3">
      <c r="A22" s="60"/>
      <c r="B22" s="61"/>
      <c r="C22" s="64"/>
      <c r="D22" s="64"/>
      <c r="E22" s="64"/>
      <c r="F22" s="63"/>
      <c r="G22" s="64"/>
      <c r="H22" s="64"/>
      <c r="I22" s="64"/>
      <c r="J22" s="64"/>
      <c r="K22" s="65"/>
    </row>
    <row r="23" spans="1:11" x14ac:dyDescent="0.3">
      <c r="A23" s="56"/>
      <c r="B23" s="57"/>
      <c r="C23" s="77"/>
      <c r="D23" s="77"/>
      <c r="E23" s="77"/>
      <c r="F23" s="58"/>
      <c r="G23" s="77"/>
      <c r="H23" s="77"/>
      <c r="I23" s="77"/>
      <c r="J23" s="77"/>
      <c r="K23" s="59"/>
    </row>
    <row r="24" spans="1:11" x14ac:dyDescent="0.3">
      <c r="A24" s="60"/>
      <c r="B24" s="61"/>
      <c r="C24" s="64"/>
      <c r="D24" s="64"/>
      <c r="E24" s="64"/>
      <c r="F24" s="63"/>
      <c r="G24" s="64"/>
      <c r="H24" s="64"/>
      <c r="I24" s="64"/>
      <c r="J24" s="64"/>
      <c r="K24" s="65"/>
    </row>
    <row r="25" spans="1:11" x14ac:dyDescent="0.3">
      <c r="A25" s="56"/>
      <c r="B25" s="57"/>
      <c r="C25" s="77"/>
      <c r="D25" s="77"/>
      <c r="E25" s="77"/>
      <c r="F25" s="58"/>
      <c r="G25" s="77"/>
      <c r="H25" s="77"/>
      <c r="I25" s="77"/>
      <c r="J25" s="77"/>
      <c r="K25" s="59"/>
    </row>
    <row r="26" spans="1:11" x14ac:dyDescent="0.3">
      <c r="A26" s="60"/>
      <c r="B26" s="61"/>
      <c r="C26" s="64"/>
      <c r="D26" s="64"/>
      <c r="E26" s="64"/>
      <c r="F26" s="63"/>
      <c r="G26" s="64"/>
      <c r="H26" s="64"/>
      <c r="I26" s="64"/>
      <c r="J26" s="64"/>
      <c r="K26" s="65"/>
    </row>
    <row r="27" spans="1:11" x14ac:dyDescent="0.3">
      <c r="A27" s="56"/>
      <c r="B27" s="57"/>
      <c r="C27" s="77"/>
      <c r="D27" s="77"/>
      <c r="E27" s="77"/>
      <c r="F27" s="58"/>
      <c r="G27" s="77"/>
      <c r="H27" s="77"/>
      <c r="I27" s="77"/>
      <c r="J27" s="77"/>
      <c r="K27" s="59"/>
    </row>
    <row r="28" spans="1:11" x14ac:dyDescent="0.3">
      <c r="A28" s="60"/>
      <c r="B28" s="61"/>
      <c r="C28" s="64"/>
      <c r="D28" s="64"/>
      <c r="E28" s="64"/>
      <c r="F28" s="63"/>
      <c r="G28" s="64"/>
      <c r="H28" s="64"/>
      <c r="I28" s="64"/>
      <c r="J28" s="64"/>
      <c r="K28" s="65"/>
    </row>
    <row r="29" spans="1:11" x14ac:dyDescent="0.3">
      <c r="A29" s="56"/>
      <c r="B29" s="57"/>
      <c r="C29" s="77"/>
      <c r="D29" s="77"/>
      <c r="E29" s="77"/>
      <c r="F29" s="58"/>
      <c r="G29" s="77"/>
      <c r="H29" s="77"/>
      <c r="I29" s="77"/>
      <c r="J29" s="77"/>
      <c r="K29" s="59"/>
    </row>
    <row r="30" spans="1:11" x14ac:dyDescent="0.3">
      <c r="A30" s="60"/>
      <c r="B30" s="61"/>
      <c r="C30" s="64"/>
      <c r="D30" s="64"/>
      <c r="E30" s="64"/>
      <c r="F30" s="63"/>
      <c r="G30" s="64"/>
      <c r="H30" s="64"/>
      <c r="I30" s="64"/>
      <c r="J30" s="64"/>
      <c r="K30" s="65"/>
    </row>
    <row r="31" spans="1:11" x14ac:dyDescent="0.3">
      <c r="A31" s="56"/>
      <c r="B31" s="57"/>
      <c r="C31" s="77"/>
      <c r="D31" s="77"/>
      <c r="E31" s="77"/>
      <c r="F31" s="58"/>
      <c r="G31" s="77"/>
      <c r="H31" s="77"/>
      <c r="I31" s="77"/>
      <c r="J31" s="77"/>
      <c r="K31" s="59"/>
    </row>
    <row r="32" spans="1:11" x14ac:dyDescent="0.3">
      <c r="A32" s="60"/>
      <c r="B32" s="61"/>
      <c r="C32" s="64"/>
      <c r="D32" s="64"/>
      <c r="E32" s="64"/>
      <c r="F32" s="63"/>
      <c r="G32" s="64"/>
      <c r="H32" s="64"/>
      <c r="I32" s="64"/>
      <c r="J32" s="64"/>
      <c r="K32" s="65"/>
    </row>
    <row r="33" spans="1:11" x14ac:dyDescent="0.3">
      <c r="A33" s="56"/>
      <c r="B33" s="57"/>
      <c r="C33" s="77"/>
      <c r="D33" s="77"/>
      <c r="E33" s="77"/>
      <c r="F33" s="58"/>
      <c r="G33" s="77"/>
      <c r="H33" s="77"/>
      <c r="I33" s="77"/>
      <c r="J33" s="77"/>
      <c r="K33" s="59"/>
    </row>
    <row r="34" spans="1:11" x14ac:dyDescent="0.3">
      <c r="A34" s="60"/>
      <c r="B34" s="61"/>
      <c r="C34" s="64"/>
      <c r="D34" s="64"/>
      <c r="E34" s="64"/>
      <c r="F34" s="63"/>
      <c r="G34" s="64"/>
      <c r="H34" s="64"/>
      <c r="I34" s="64"/>
      <c r="J34" s="64"/>
      <c r="K34" s="65"/>
    </row>
    <row r="35" spans="1:11" x14ac:dyDescent="0.3">
      <c r="A35" s="56"/>
      <c r="B35" s="57"/>
      <c r="C35" s="77"/>
      <c r="D35" s="77"/>
      <c r="E35" s="77"/>
      <c r="F35" s="58"/>
      <c r="G35" s="77"/>
      <c r="H35" s="77"/>
      <c r="I35" s="77"/>
      <c r="J35" s="77"/>
      <c r="K35" s="59"/>
    </row>
    <row r="36" spans="1:11" x14ac:dyDescent="0.3">
      <c r="A36" s="60"/>
      <c r="B36" s="61"/>
      <c r="C36" s="64"/>
      <c r="D36" s="64"/>
      <c r="E36" s="64"/>
      <c r="F36" s="63"/>
      <c r="G36" s="64"/>
      <c r="H36" s="64"/>
      <c r="I36" s="64"/>
      <c r="J36" s="64"/>
      <c r="K36" s="65"/>
    </row>
    <row r="37" spans="1:11" x14ac:dyDescent="0.3">
      <c r="A37" s="56"/>
      <c r="B37" s="57"/>
      <c r="C37" s="77"/>
      <c r="D37" s="77"/>
      <c r="E37" s="77"/>
      <c r="F37" s="58"/>
      <c r="G37" s="77"/>
      <c r="H37" s="77"/>
      <c r="I37" s="77"/>
      <c r="J37" s="77"/>
      <c r="K37" s="59"/>
    </row>
    <row r="38" spans="1:11" x14ac:dyDescent="0.3">
      <c r="A38" s="60"/>
      <c r="B38" s="61"/>
      <c r="C38" s="64"/>
      <c r="D38" s="64"/>
      <c r="E38" s="64"/>
      <c r="F38" s="63"/>
      <c r="G38" s="64"/>
      <c r="H38" s="64"/>
      <c r="I38" s="64"/>
      <c r="J38" s="64"/>
      <c r="K38" s="65"/>
    </row>
    <row r="39" spans="1:11" x14ac:dyDescent="0.3">
      <c r="A39" s="56"/>
      <c r="B39" s="57"/>
      <c r="C39" s="77"/>
      <c r="D39" s="77"/>
      <c r="E39" s="77"/>
      <c r="F39" s="58"/>
      <c r="G39" s="77"/>
      <c r="H39" s="77"/>
      <c r="I39" s="77"/>
      <c r="J39" s="77"/>
      <c r="K39" s="59"/>
    </row>
    <row r="40" spans="1:11" x14ac:dyDescent="0.3">
      <c r="A40" s="60"/>
      <c r="B40" s="61"/>
      <c r="C40" s="64"/>
      <c r="D40" s="64"/>
      <c r="E40" s="64"/>
      <c r="F40" s="63"/>
      <c r="G40" s="64"/>
      <c r="H40" s="64"/>
      <c r="I40" s="64"/>
      <c r="J40" s="64"/>
      <c r="K40" s="65"/>
    </row>
    <row r="41" spans="1:11" x14ac:dyDescent="0.3">
      <c r="A41" s="56"/>
      <c r="B41" s="57"/>
      <c r="C41" s="77"/>
      <c r="D41" s="77"/>
      <c r="E41" s="77"/>
      <c r="F41" s="58"/>
      <c r="G41" s="77"/>
      <c r="H41" s="77"/>
      <c r="I41" s="77"/>
      <c r="J41" s="77"/>
      <c r="K41" s="59"/>
    </row>
    <row r="42" spans="1:11" x14ac:dyDescent="0.3">
      <c r="A42" s="60"/>
      <c r="B42" s="61"/>
      <c r="C42" s="64"/>
      <c r="D42" s="64"/>
      <c r="E42" s="64"/>
      <c r="F42" s="63"/>
      <c r="G42" s="64"/>
      <c r="H42" s="64"/>
      <c r="I42" s="64"/>
      <c r="J42" s="64"/>
      <c r="K42" s="65"/>
    </row>
    <row r="43" spans="1:11" x14ac:dyDescent="0.3">
      <c r="A43" s="56"/>
      <c r="B43" s="57"/>
      <c r="C43" s="77"/>
      <c r="D43" s="77"/>
      <c r="E43" s="77"/>
      <c r="F43" s="58"/>
      <c r="G43" s="77"/>
      <c r="H43" s="77"/>
      <c r="I43" s="77"/>
      <c r="J43" s="77"/>
      <c r="K43" s="59"/>
    </row>
    <row r="44" spans="1:11" x14ac:dyDescent="0.3">
      <c r="A44" s="60"/>
      <c r="B44" s="61"/>
      <c r="C44" s="64"/>
      <c r="D44" s="64"/>
      <c r="E44" s="64"/>
      <c r="F44" s="63"/>
      <c r="G44" s="64"/>
      <c r="H44" s="64"/>
      <c r="I44" s="64"/>
      <c r="J44" s="64"/>
      <c r="K44" s="65"/>
    </row>
    <row r="45" spans="1:11" x14ac:dyDescent="0.3">
      <c r="A45" s="56"/>
      <c r="B45" s="57"/>
      <c r="C45" s="77"/>
      <c r="D45" s="77"/>
      <c r="E45" s="77"/>
      <c r="F45" s="58"/>
      <c r="G45" s="77"/>
      <c r="H45" s="77"/>
      <c r="I45" s="77"/>
      <c r="J45" s="77"/>
      <c r="K45" s="59"/>
    </row>
    <row r="46" spans="1:11" x14ac:dyDescent="0.3">
      <c r="A46" s="60"/>
      <c r="B46" s="61"/>
      <c r="C46" s="64"/>
      <c r="D46" s="64"/>
      <c r="E46" s="64"/>
      <c r="F46" s="63"/>
      <c r="G46" s="64"/>
      <c r="H46" s="64"/>
      <c r="I46" s="64"/>
      <c r="J46" s="64"/>
      <c r="K46" s="65"/>
    </row>
    <row r="47" spans="1:11" x14ac:dyDescent="0.3">
      <c r="A47" s="56"/>
      <c r="B47" s="57"/>
      <c r="C47" s="77"/>
      <c r="D47" s="77"/>
      <c r="E47" s="77"/>
      <c r="F47" s="58"/>
      <c r="G47" s="77"/>
      <c r="H47" s="77"/>
      <c r="I47" s="77"/>
      <c r="J47" s="77"/>
      <c r="K47" s="59"/>
    </row>
    <row r="48" spans="1:11" x14ac:dyDescent="0.3">
      <c r="A48" s="60"/>
      <c r="B48" s="61"/>
      <c r="C48" s="64"/>
      <c r="D48" s="64"/>
      <c r="E48" s="64"/>
      <c r="F48" s="63"/>
      <c r="G48" s="64"/>
      <c r="H48" s="64"/>
      <c r="I48" s="64"/>
      <c r="J48" s="64"/>
      <c r="K48" s="65"/>
    </row>
    <row r="49" spans="1:11" x14ac:dyDescent="0.3">
      <c r="A49" s="56"/>
      <c r="B49" s="57"/>
      <c r="C49" s="77"/>
      <c r="D49" s="77"/>
      <c r="E49" s="77"/>
      <c r="F49" s="58"/>
      <c r="G49" s="77"/>
      <c r="H49" s="77"/>
      <c r="I49" s="77"/>
      <c r="J49" s="77"/>
      <c r="K49" s="59"/>
    </row>
    <row r="50" spans="1:11" x14ac:dyDescent="0.3">
      <c r="A50" s="60"/>
      <c r="B50" s="61"/>
      <c r="C50" s="64"/>
      <c r="D50" s="64"/>
      <c r="E50" s="64"/>
      <c r="F50" s="63"/>
      <c r="G50" s="64"/>
      <c r="H50" s="64"/>
      <c r="I50" s="64"/>
      <c r="J50" s="64"/>
      <c r="K50" s="65"/>
    </row>
    <row r="51" spans="1:11" x14ac:dyDescent="0.3">
      <c r="A51" s="56"/>
      <c r="B51" s="57"/>
      <c r="C51" s="77"/>
      <c r="D51" s="77"/>
      <c r="E51" s="77"/>
      <c r="F51" s="58"/>
      <c r="G51" s="77"/>
      <c r="H51" s="77"/>
      <c r="I51" s="77"/>
      <c r="J51" s="77"/>
      <c r="K51" s="59"/>
    </row>
    <row r="52" spans="1:11" x14ac:dyDescent="0.3">
      <c r="A52" s="60"/>
      <c r="B52" s="61"/>
      <c r="C52" s="64"/>
      <c r="D52" s="64"/>
      <c r="E52" s="64"/>
      <c r="F52" s="63"/>
      <c r="G52" s="64"/>
      <c r="H52" s="64"/>
      <c r="I52" s="64"/>
      <c r="J52" s="64"/>
      <c r="K52" s="65"/>
    </row>
    <row r="53" spans="1:11" x14ac:dyDescent="0.3">
      <c r="A53" s="56"/>
      <c r="B53" s="57"/>
      <c r="C53" s="77"/>
      <c r="D53" s="77"/>
      <c r="E53" s="77"/>
      <c r="F53" s="58"/>
      <c r="G53" s="77"/>
      <c r="H53" s="77"/>
      <c r="I53" s="77"/>
      <c r="J53" s="77"/>
      <c r="K53" s="59"/>
    </row>
    <row r="54" spans="1:11" x14ac:dyDescent="0.3">
      <c r="A54" s="60"/>
      <c r="B54" s="61"/>
      <c r="C54" s="64"/>
      <c r="D54" s="64"/>
      <c r="E54" s="64"/>
      <c r="F54" s="63"/>
      <c r="G54" s="64"/>
      <c r="H54" s="64"/>
      <c r="I54" s="64"/>
      <c r="J54" s="64"/>
      <c r="K54" s="65"/>
    </row>
    <row r="55" spans="1:11" x14ac:dyDescent="0.3">
      <c r="A55" s="56"/>
      <c r="B55" s="57"/>
      <c r="C55" s="77"/>
      <c r="D55" s="77"/>
      <c r="E55" s="77"/>
      <c r="F55" s="58"/>
      <c r="G55" s="77"/>
      <c r="H55" s="77"/>
      <c r="I55" s="77"/>
      <c r="J55" s="77"/>
      <c r="K55" s="59"/>
    </row>
    <row r="56" spans="1:11" x14ac:dyDescent="0.3">
      <c r="A56" s="60"/>
      <c r="B56" s="61"/>
      <c r="C56" s="64"/>
      <c r="D56" s="64"/>
      <c r="E56" s="64"/>
      <c r="F56" s="63"/>
      <c r="G56" s="64"/>
      <c r="H56" s="64"/>
      <c r="I56" s="64"/>
      <c r="J56" s="64"/>
      <c r="K56" s="65"/>
    </row>
    <row r="57" spans="1:11" x14ac:dyDescent="0.3">
      <c r="A57" s="56"/>
      <c r="B57" s="57"/>
      <c r="C57" s="77"/>
      <c r="D57" s="77"/>
      <c r="E57" s="77"/>
      <c r="F57" s="58"/>
      <c r="G57" s="77"/>
      <c r="H57" s="77"/>
      <c r="I57" s="77"/>
      <c r="J57" s="77"/>
      <c r="K57" s="59"/>
    </row>
    <row r="58" spans="1:11" x14ac:dyDescent="0.3">
      <c r="A58" s="60"/>
      <c r="B58" s="61"/>
      <c r="C58" s="64"/>
      <c r="D58" s="64"/>
      <c r="E58" s="64"/>
      <c r="F58" s="63"/>
      <c r="G58" s="64"/>
      <c r="H58" s="64"/>
      <c r="I58" s="64"/>
      <c r="J58" s="64"/>
      <c r="K58" s="65"/>
    </row>
    <row r="59" spans="1:11" x14ac:dyDescent="0.3">
      <c r="A59" s="56"/>
      <c r="B59" s="57"/>
      <c r="C59" s="77"/>
      <c r="D59" s="77"/>
      <c r="E59" s="77"/>
      <c r="F59" s="58"/>
      <c r="G59" s="77"/>
      <c r="H59" s="77"/>
      <c r="I59" s="77"/>
      <c r="J59" s="77"/>
      <c r="K59" s="59"/>
    </row>
    <row r="60" spans="1:11" x14ac:dyDescent="0.3">
      <c r="A60" s="60"/>
      <c r="B60" s="61"/>
      <c r="C60" s="64"/>
      <c r="D60" s="64"/>
      <c r="E60" s="64"/>
      <c r="F60" s="63"/>
      <c r="G60" s="64"/>
      <c r="H60" s="64"/>
      <c r="I60" s="64"/>
      <c r="J60" s="64"/>
      <c r="K60" s="65"/>
    </row>
    <row r="61" spans="1:11" x14ac:dyDescent="0.3">
      <c r="A61" s="56"/>
      <c r="B61" s="57"/>
      <c r="C61" s="77"/>
      <c r="D61" s="77"/>
      <c r="E61" s="77"/>
      <c r="F61" s="58"/>
      <c r="G61" s="77"/>
      <c r="H61" s="77"/>
      <c r="I61" s="77"/>
      <c r="J61" s="77"/>
      <c r="K61" s="59"/>
    </row>
    <row r="62" spans="1:11" x14ac:dyDescent="0.3">
      <c r="A62" s="60"/>
      <c r="B62" s="61"/>
      <c r="C62" s="64"/>
      <c r="D62" s="64"/>
      <c r="E62" s="64"/>
      <c r="F62" s="63"/>
      <c r="G62" s="64"/>
      <c r="H62" s="64"/>
      <c r="I62" s="64"/>
      <c r="J62" s="64"/>
      <c r="K62" s="65"/>
    </row>
    <row r="63" spans="1:11" x14ac:dyDescent="0.3">
      <c r="A63" s="56"/>
      <c r="B63" s="57"/>
      <c r="C63" s="77"/>
      <c r="D63" s="77"/>
      <c r="E63" s="77"/>
      <c r="F63" s="58"/>
      <c r="G63" s="77"/>
      <c r="H63" s="77"/>
      <c r="I63" s="77"/>
      <c r="J63" s="77"/>
      <c r="K63" s="59"/>
    </row>
    <row r="64" spans="1:11" x14ac:dyDescent="0.3">
      <c r="A64" s="60"/>
      <c r="B64" s="61"/>
      <c r="C64" s="64"/>
      <c r="D64" s="64"/>
      <c r="E64" s="64"/>
      <c r="F64" s="63"/>
      <c r="G64" s="64"/>
      <c r="H64" s="64"/>
      <c r="I64" s="64"/>
      <c r="J64" s="64"/>
      <c r="K64" s="65"/>
    </row>
    <row r="65" spans="1:11" x14ac:dyDescent="0.3">
      <c r="A65" s="56"/>
      <c r="B65" s="57"/>
      <c r="C65" s="77"/>
      <c r="D65" s="77"/>
      <c r="E65" s="77"/>
      <c r="F65" s="58"/>
      <c r="G65" s="77"/>
      <c r="H65" s="77"/>
      <c r="I65" s="77"/>
      <c r="J65" s="77"/>
      <c r="K65" s="59"/>
    </row>
    <row r="66" spans="1:11" x14ac:dyDescent="0.3">
      <c r="A66" s="60"/>
      <c r="B66" s="61"/>
      <c r="C66" s="64"/>
      <c r="D66" s="64"/>
      <c r="E66" s="64"/>
      <c r="F66" s="63"/>
      <c r="G66" s="64"/>
      <c r="H66" s="64"/>
      <c r="I66" s="64"/>
      <c r="J66" s="64"/>
      <c r="K66" s="65"/>
    </row>
    <row r="67" spans="1:11" x14ac:dyDescent="0.3">
      <c r="A67" s="56"/>
      <c r="B67" s="57"/>
      <c r="C67" s="77"/>
      <c r="D67" s="77"/>
      <c r="E67" s="77"/>
      <c r="F67" s="58"/>
      <c r="G67" s="77"/>
      <c r="H67" s="77"/>
      <c r="I67" s="77"/>
      <c r="J67" s="77"/>
      <c r="K67" s="59"/>
    </row>
    <row r="68" spans="1:11" x14ac:dyDescent="0.3">
      <c r="A68" s="60"/>
      <c r="B68" s="61"/>
      <c r="C68" s="64"/>
      <c r="D68" s="64"/>
      <c r="E68" s="64"/>
      <c r="F68" s="63"/>
      <c r="G68" s="64"/>
      <c r="H68" s="64"/>
      <c r="I68" s="64"/>
      <c r="J68" s="64"/>
      <c r="K68" s="65"/>
    </row>
    <row r="69" spans="1:11" x14ac:dyDescent="0.3">
      <c r="A69" s="56"/>
      <c r="B69" s="57"/>
      <c r="C69" s="77"/>
      <c r="D69" s="77"/>
      <c r="E69" s="77"/>
      <c r="F69" s="58"/>
      <c r="G69" s="77"/>
      <c r="H69" s="77"/>
      <c r="I69" s="77"/>
      <c r="J69" s="77"/>
      <c r="K69" s="59"/>
    </row>
    <row r="70" spans="1:11" x14ac:dyDescent="0.3">
      <c r="A70" s="60"/>
      <c r="B70" s="61"/>
      <c r="C70" s="64"/>
      <c r="D70" s="64"/>
      <c r="E70" s="64"/>
      <c r="F70" s="63"/>
      <c r="G70" s="64"/>
      <c r="H70" s="64"/>
      <c r="I70" s="64"/>
      <c r="J70" s="64"/>
      <c r="K70" s="65"/>
    </row>
    <row r="71" spans="1:11" x14ac:dyDescent="0.3">
      <c r="A71" s="56"/>
      <c r="B71" s="57"/>
      <c r="C71" s="77"/>
      <c r="D71" s="77"/>
      <c r="E71" s="77"/>
      <c r="F71" s="58"/>
      <c r="G71" s="77"/>
      <c r="H71" s="77"/>
      <c r="I71" s="77"/>
      <c r="J71" s="77"/>
      <c r="K71" s="59"/>
    </row>
    <row r="72" spans="1:11" x14ac:dyDescent="0.3">
      <c r="A72" s="60"/>
      <c r="B72" s="61"/>
      <c r="C72" s="64"/>
      <c r="D72" s="64"/>
      <c r="E72" s="64"/>
      <c r="F72" s="63"/>
      <c r="G72" s="64"/>
      <c r="H72" s="64"/>
      <c r="I72" s="64"/>
      <c r="J72" s="64"/>
      <c r="K72" s="65"/>
    </row>
    <row r="73" spans="1:11" x14ac:dyDescent="0.3">
      <c r="A73" s="56"/>
      <c r="B73" s="57"/>
      <c r="C73" s="77"/>
      <c r="D73" s="77"/>
      <c r="E73" s="77"/>
      <c r="F73" s="58"/>
      <c r="G73" s="77"/>
      <c r="H73" s="77"/>
      <c r="I73" s="77"/>
      <c r="J73" s="77"/>
      <c r="K73" s="59"/>
    </row>
    <row r="74" spans="1:11" x14ac:dyDescent="0.3">
      <c r="A74" s="60"/>
      <c r="B74" s="61"/>
      <c r="C74" s="64"/>
      <c r="D74" s="64"/>
      <c r="E74" s="64"/>
      <c r="F74" s="63"/>
      <c r="G74" s="64"/>
      <c r="H74" s="64"/>
      <c r="I74" s="64"/>
      <c r="J74" s="64"/>
      <c r="K74" s="65"/>
    </row>
    <row r="75" spans="1:11" x14ac:dyDescent="0.3">
      <c r="A75" s="56"/>
      <c r="B75" s="57"/>
      <c r="C75" s="77"/>
      <c r="D75" s="77"/>
      <c r="E75" s="77"/>
      <c r="F75" s="58"/>
      <c r="G75" s="77"/>
      <c r="H75" s="77"/>
      <c r="I75" s="77"/>
      <c r="J75" s="77"/>
      <c r="K75" s="59"/>
    </row>
    <row r="76" spans="1:11" x14ac:dyDescent="0.3">
      <c r="A76" s="60"/>
      <c r="B76" s="61"/>
      <c r="C76" s="64"/>
      <c r="D76" s="64"/>
      <c r="E76" s="64"/>
      <c r="F76" s="63"/>
      <c r="G76" s="64"/>
      <c r="H76" s="64"/>
      <c r="I76" s="64"/>
      <c r="J76" s="64"/>
      <c r="K76" s="65"/>
    </row>
    <row r="77" spans="1:11" x14ac:dyDescent="0.3">
      <c r="A77" s="56"/>
      <c r="B77" s="57"/>
      <c r="C77" s="77"/>
      <c r="D77" s="77"/>
      <c r="E77" s="77"/>
      <c r="F77" s="58"/>
      <c r="G77" s="77"/>
      <c r="H77" s="77"/>
      <c r="I77" s="77"/>
      <c r="J77" s="77"/>
      <c r="K77" s="59"/>
    </row>
    <row r="78" spans="1:11" x14ac:dyDescent="0.3">
      <c r="A78" s="60"/>
      <c r="B78" s="61"/>
      <c r="C78" s="64"/>
      <c r="D78" s="64"/>
      <c r="E78" s="64"/>
      <c r="F78" s="63"/>
      <c r="G78" s="64"/>
      <c r="H78" s="64"/>
      <c r="I78" s="64"/>
      <c r="J78" s="64"/>
      <c r="K78" s="65"/>
    </row>
    <row r="79" spans="1:11" x14ac:dyDescent="0.3">
      <c r="A79" s="56"/>
      <c r="B79" s="57"/>
      <c r="C79" s="77"/>
      <c r="D79" s="77"/>
      <c r="E79" s="77"/>
      <c r="F79" s="58"/>
      <c r="G79" s="77"/>
      <c r="H79" s="77"/>
      <c r="I79" s="77"/>
      <c r="J79" s="77"/>
      <c r="K79" s="59"/>
    </row>
    <row r="80" spans="1:11" x14ac:dyDescent="0.3">
      <c r="A80" s="60"/>
      <c r="B80" s="61"/>
      <c r="C80" s="64"/>
      <c r="D80" s="64"/>
      <c r="E80" s="64"/>
      <c r="F80" s="63"/>
      <c r="G80" s="64"/>
      <c r="H80" s="64"/>
      <c r="I80" s="64"/>
      <c r="J80" s="64"/>
      <c r="K80" s="65"/>
    </row>
    <row r="81" spans="1:11" x14ac:dyDescent="0.3">
      <c r="A81" s="56"/>
      <c r="B81" s="57"/>
      <c r="C81" s="77"/>
      <c r="D81" s="77"/>
      <c r="E81" s="77"/>
      <c r="F81" s="58"/>
      <c r="G81" s="77"/>
      <c r="H81" s="77"/>
      <c r="I81" s="77"/>
      <c r="J81" s="77"/>
      <c r="K81" s="59"/>
    </row>
    <row r="82" spans="1:11" x14ac:dyDescent="0.3">
      <c r="A82" s="60"/>
      <c r="B82" s="61"/>
      <c r="C82" s="64"/>
      <c r="D82" s="64"/>
      <c r="E82" s="64"/>
      <c r="F82" s="63"/>
      <c r="G82" s="64"/>
      <c r="H82" s="64"/>
      <c r="I82" s="64"/>
      <c r="J82" s="64"/>
      <c r="K82" s="65"/>
    </row>
    <row r="83" spans="1:11" x14ac:dyDescent="0.3">
      <c r="A83" s="56"/>
      <c r="B83" s="57"/>
      <c r="C83" s="77"/>
      <c r="D83" s="77"/>
      <c r="E83" s="77"/>
      <c r="F83" s="58"/>
      <c r="G83" s="77"/>
      <c r="H83" s="77"/>
      <c r="I83" s="77"/>
      <c r="J83" s="77"/>
      <c r="K83" s="59"/>
    </row>
    <row r="84" spans="1:11" x14ac:dyDescent="0.3">
      <c r="A84" s="60"/>
      <c r="B84" s="61"/>
      <c r="C84" s="64"/>
      <c r="D84" s="64"/>
      <c r="E84" s="64"/>
      <c r="F84" s="63"/>
      <c r="G84" s="64"/>
      <c r="H84" s="64"/>
      <c r="I84" s="64"/>
      <c r="J84" s="64"/>
      <c r="K84" s="65"/>
    </row>
    <row r="85" spans="1:11" x14ac:dyDescent="0.3">
      <c r="A85" s="56"/>
      <c r="B85" s="57"/>
      <c r="C85" s="77"/>
      <c r="D85" s="77"/>
      <c r="E85" s="77"/>
      <c r="F85" s="58"/>
      <c r="G85" s="77"/>
      <c r="H85" s="77"/>
      <c r="I85" s="77"/>
      <c r="J85" s="77"/>
      <c r="K85" s="59"/>
    </row>
    <row r="86" spans="1:11" x14ac:dyDescent="0.3">
      <c r="A86" s="60"/>
      <c r="B86" s="61"/>
      <c r="C86" s="64"/>
      <c r="D86" s="64"/>
      <c r="E86" s="64"/>
      <c r="F86" s="63"/>
      <c r="G86" s="64"/>
      <c r="H86" s="64"/>
      <c r="I86" s="64"/>
      <c r="J86" s="64"/>
      <c r="K86" s="65"/>
    </row>
    <row r="87" spans="1:11" x14ac:dyDescent="0.3">
      <c r="A87" s="56"/>
      <c r="B87" s="57"/>
      <c r="C87" s="77"/>
      <c r="D87" s="77"/>
      <c r="E87" s="77"/>
      <c r="F87" s="58"/>
      <c r="G87" s="77"/>
      <c r="H87" s="77"/>
      <c r="I87" s="77"/>
      <c r="J87" s="77"/>
      <c r="K87" s="59"/>
    </row>
    <row r="88" spans="1:11" x14ac:dyDescent="0.3">
      <c r="A88" s="60"/>
      <c r="B88" s="61"/>
      <c r="C88" s="64"/>
      <c r="D88" s="64"/>
      <c r="E88" s="64"/>
      <c r="F88" s="63"/>
      <c r="G88" s="64"/>
      <c r="H88" s="64"/>
      <c r="I88" s="64"/>
      <c r="J88" s="64"/>
      <c r="K88" s="65"/>
    </row>
    <row r="89" spans="1:11" x14ac:dyDescent="0.3">
      <c r="A89" s="56"/>
      <c r="B89" s="57"/>
      <c r="C89" s="77"/>
      <c r="D89" s="77"/>
      <c r="E89" s="77"/>
      <c r="F89" s="58"/>
      <c r="G89" s="77"/>
      <c r="H89" s="77"/>
      <c r="I89" s="77"/>
      <c r="J89" s="77"/>
      <c r="K89" s="59"/>
    </row>
    <row r="90" spans="1:11" x14ac:dyDescent="0.3">
      <c r="A90" s="60"/>
      <c r="B90" s="61"/>
      <c r="C90" s="64"/>
      <c r="D90" s="64"/>
      <c r="E90" s="64"/>
      <c r="F90" s="63"/>
      <c r="G90" s="64"/>
      <c r="H90" s="64"/>
      <c r="I90" s="64"/>
      <c r="J90" s="64"/>
      <c r="K90" s="65"/>
    </row>
    <row r="91" spans="1:11" x14ac:dyDescent="0.3">
      <c r="A91" s="56"/>
      <c r="B91" s="57"/>
      <c r="C91" s="77"/>
      <c r="D91" s="77"/>
      <c r="E91" s="77"/>
      <c r="F91" s="58"/>
      <c r="G91" s="77"/>
      <c r="H91" s="77"/>
      <c r="I91" s="77"/>
      <c r="J91" s="77"/>
      <c r="K91" s="59"/>
    </row>
    <row r="92" spans="1:11" x14ac:dyDescent="0.3">
      <c r="A92" s="60"/>
      <c r="B92" s="61"/>
      <c r="C92" s="64"/>
      <c r="D92" s="64"/>
      <c r="E92" s="64"/>
      <c r="F92" s="63"/>
      <c r="G92" s="64"/>
      <c r="H92" s="64"/>
      <c r="I92" s="64"/>
      <c r="J92" s="64"/>
      <c r="K92" s="65"/>
    </row>
    <row r="93" spans="1:11" x14ac:dyDescent="0.3">
      <c r="A93" s="56"/>
      <c r="B93" s="57"/>
      <c r="C93" s="77"/>
      <c r="D93" s="77"/>
      <c r="E93" s="77"/>
      <c r="F93" s="58"/>
      <c r="G93" s="77"/>
      <c r="H93" s="77"/>
      <c r="I93" s="77"/>
      <c r="J93" s="77"/>
      <c r="K93" s="59"/>
    </row>
    <row r="94" spans="1:11" x14ac:dyDescent="0.3">
      <c r="A94" s="60"/>
      <c r="B94" s="61"/>
      <c r="C94" s="64"/>
      <c r="D94" s="64"/>
      <c r="E94" s="64"/>
      <c r="F94" s="63"/>
      <c r="G94" s="64"/>
      <c r="H94" s="64"/>
      <c r="I94" s="64"/>
      <c r="J94" s="64"/>
      <c r="K94" s="65"/>
    </row>
    <row r="95" spans="1:11" x14ac:dyDescent="0.3">
      <c r="A95" s="56"/>
      <c r="B95" s="57"/>
      <c r="C95" s="77"/>
      <c r="D95" s="77"/>
      <c r="E95" s="77"/>
      <c r="F95" s="58"/>
      <c r="G95" s="77"/>
      <c r="H95" s="77"/>
      <c r="I95" s="77"/>
      <c r="J95" s="77"/>
      <c r="K95" s="59"/>
    </row>
    <row r="96" spans="1:11" x14ac:dyDescent="0.3">
      <c r="A96" s="60"/>
      <c r="B96" s="61"/>
      <c r="C96" s="64"/>
      <c r="D96" s="64"/>
      <c r="E96" s="64"/>
      <c r="F96" s="63"/>
      <c r="G96" s="64"/>
      <c r="H96" s="64"/>
      <c r="I96" s="64"/>
      <c r="J96" s="64"/>
      <c r="K96" s="65"/>
    </row>
    <row r="97" spans="1:11" x14ac:dyDescent="0.3">
      <c r="A97" s="56"/>
      <c r="B97" s="57"/>
      <c r="C97" s="77"/>
      <c r="D97" s="77"/>
      <c r="E97" s="77"/>
      <c r="F97" s="58"/>
      <c r="G97" s="77"/>
      <c r="H97" s="77"/>
      <c r="I97" s="77"/>
      <c r="J97" s="77"/>
      <c r="K97" s="59"/>
    </row>
    <row r="98" spans="1:11" x14ac:dyDescent="0.3">
      <c r="A98" s="60"/>
      <c r="B98" s="61"/>
      <c r="C98" s="64"/>
      <c r="D98" s="64"/>
      <c r="E98" s="64"/>
      <c r="F98" s="63"/>
      <c r="G98" s="64"/>
      <c r="H98" s="64"/>
      <c r="I98" s="64"/>
      <c r="J98" s="64"/>
      <c r="K98" s="65"/>
    </row>
    <row r="99" spans="1:11" x14ac:dyDescent="0.3">
      <c r="A99" s="56"/>
      <c r="B99" s="57"/>
      <c r="C99" s="77"/>
      <c r="D99" s="77"/>
      <c r="E99" s="77"/>
      <c r="F99" s="58"/>
      <c r="G99" s="77"/>
      <c r="H99" s="77"/>
      <c r="I99" s="77"/>
      <c r="J99" s="77"/>
      <c r="K99" s="59"/>
    </row>
    <row r="100" spans="1:11" x14ac:dyDescent="0.3">
      <c r="A100" s="60"/>
      <c r="B100" s="61"/>
      <c r="C100" s="64"/>
      <c r="D100" s="64"/>
      <c r="E100" s="64"/>
      <c r="F100" s="63"/>
      <c r="G100" s="64"/>
      <c r="H100" s="64"/>
      <c r="I100" s="64"/>
      <c r="J100" s="64"/>
      <c r="K100" s="65"/>
    </row>
    <row r="101" spans="1:11" x14ac:dyDescent="0.3">
      <c r="A101" s="56"/>
      <c r="B101" s="57"/>
      <c r="C101" s="77"/>
      <c r="D101" s="77"/>
      <c r="E101" s="77"/>
      <c r="F101" s="58"/>
      <c r="G101" s="77"/>
      <c r="H101" s="77"/>
      <c r="I101" s="77"/>
      <c r="J101" s="77"/>
      <c r="K101" s="59"/>
    </row>
    <row r="102" spans="1:11" x14ac:dyDescent="0.3">
      <c r="A102" s="60"/>
      <c r="B102" s="61"/>
      <c r="C102" s="64"/>
      <c r="D102" s="64"/>
      <c r="E102" s="64"/>
      <c r="F102" s="63"/>
      <c r="G102" s="64"/>
      <c r="H102" s="64"/>
      <c r="I102" s="64"/>
      <c r="J102" s="64"/>
      <c r="K102" s="65"/>
    </row>
    <row r="103" spans="1:11" x14ac:dyDescent="0.3">
      <c r="A103" s="56"/>
      <c r="B103" s="57"/>
      <c r="C103" s="77"/>
      <c r="D103" s="77"/>
      <c r="E103" s="77"/>
      <c r="F103" s="58"/>
      <c r="G103" s="77"/>
      <c r="H103" s="77"/>
      <c r="I103" s="77"/>
      <c r="J103" s="77"/>
      <c r="K103" s="59"/>
    </row>
    <row r="104" spans="1:11" x14ac:dyDescent="0.3">
      <c r="A104" s="60"/>
      <c r="B104" s="61"/>
      <c r="C104" s="64"/>
      <c r="D104" s="64"/>
      <c r="E104" s="64"/>
      <c r="F104" s="63"/>
      <c r="G104" s="64"/>
      <c r="H104" s="64"/>
      <c r="I104" s="64"/>
      <c r="J104" s="64"/>
      <c r="K104" s="65"/>
    </row>
    <row r="105" spans="1:11" x14ac:dyDescent="0.3">
      <c r="A105" s="56"/>
      <c r="B105" s="57"/>
      <c r="C105" s="77"/>
      <c r="D105" s="77"/>
      <c r="E105" s="77"/>
      <c r="F105" s="58"/>
      <c r="G105" s="77"/>
      <c r="H105" s="77"/>
      <c r="I105" s="77"/>
      <c r="J105" s="77"/>
      <c r="K105" s="59"/>
    </row>
    <row r="106" spans="1:11" x14ac:dyDescent="0.3">
      <c r="A106" s="60"/>
      <c r="B106" s="61"/>
      <c r="C106" s="64"/>
      <c r="D106" s="64"/>
      <c r="E106" s="64"/>
      <c r="F106" s="63"/>
      <c r="G106" s="64"/>
      <c r="H106" s="64"/>
      <c r="I106" s="64"/>
      <c r="J106" s="64"/>
      <c r="K106" s="65"/>
    </row>
    <row r="107" spans="1:11" x14ac:dyDescent="0.3">
      <c r="A107" s="56"/>
      <c r="B107" s="57"/>
      <c r="C107" s="77"/>
      <c r="D107" s="77"/>
      <c r="E107" s="77"/>
      <c r="F107" s="58"/>
      <c r="G107" s="77"/>
      <c r="H107" s="77"/>
      <c r="I107" s="77"/>
      <c r="J107" s="77"/>
      <c r="K107" s="59"/>
    </row>
    <row r="108" spans="1:11" x14ac:dyDescent="0.3">
      <c r="A108" s="60"/>
      <c r="B108" s="61"/>
      <c r="C108" s="64"/>
      <c r="D108" s="64"/>
      <c r="E108" s="64"/>
      <c r="F108" s="63"/>
      <c r="G108" s="64"/>
      <c r="H108" s="64"/>
      <c r="I108" s="64"/>
      <c r="J108" s="64"/>
      <c r="K108" s="65"/>
    </row>
    <row r="109" spans="1:11" x14ac:dyDescent="0.3">
      <c r="A109" s="56"/>
      <c r="B109" s="57"/>
      <c r="C109" s="77"/>
      <c r="D109" s="77"/>
      <c r="E109" s="77"/>
      <c r="F109" s="58"/>
      <c r="G109" s="77"/>
      <c r="H109" s="77"/>
      <c r="I109" s="77"/>
      <c r="J109" s="77"/>
      <c r="K109" s="59"/>
    </row>
    <row r="110" spans="1:11" x14ac:dyDescent="0.3">
      <c r="A110" s="60"/>
      <c r="B110" s="61"/>
      <c r="C110" s="64"/>
      <c r="D110" s="64"/>
      <c r="E110" s="64"/>
      <c r="F110" s="63"/>
      <c r="G110" s="64"/>
      <c r="H110" s="64"/>
      <c r="I110" s="64"/>
      <c r="J110" s="64"/>
      <c r="K110" s="65"/>
    </row>
    <row r="111" spans="1:11" x14ac:dyDescent="0.3">
      <c r="A111" s="56"/>
      <c r="B111" s="57"/>
      <c r="C111" s="77"/>
      <c r="D111" s="77"/>
      <c r="E111" s="77"/>
      <c r="F111" s="58"/>
      <c r="G111" s="77"/>
      <c r="H111" s="77"/>
      <c r="I111" s="77"/>
      <c r="J111" s="77"/>
      <c r="K111" s="59"/>
    </row>
    <row r="112" spans="1:11" x14ac:dyDescent="0.3">
      <c r="A112" s="60"/>
      <c r="B112" s="61"/>
      <c r="C112" s="64"/>
      <c r="D112" s="64"/>
      <c r="E112" s="64"/>
      <c r="F112" s="63"/>
      <c r="G112" s="64"/>
      <c r="H112" s="64"/>
      <c r="I112" s="64"/>
      <c r="J112" s="64"/>
      <c r="K112" s="65"/>
    </row>
    <row r="113" spans="1:11" x14ac:dyDescent="0.3">
      <c r="A113" s="56"/>
      <c r="B113" s="57"/>
      <c r="C113" s="77"/>
      <c r="D113" s="77"/>
      <c r="E113" s="77"/>
      <c r="F113" s="58"/>
      <c r="G113" s="77"/>
      <c r="H113" s="77"/>
      <c r="I113" s="77"/>
      <c r="J113" s="77"/>
      <c r="K113" s="59"/>
    </row>
    <row r="114" spans="1:11" x14ac:dyDescent="0.3">
      <c r="A114" s="60"/>
      <c r="B114" s="61"/>
      <c r="C114" s="64"/>
      <c r="D114" s="64"/>
      <c r="E114" s="64"/>
      <c r="F114" s="63"/>
      <c r="G114" s="64"/>
      <c r="H114" s="64"/>
      <c r="I114" s="64"/>
      <c r="J114" s="64"/>
      <c r="K114" s="65"/>
    </row>
    <row r="115" spans="1:11" x14ac:dyDescent="0.3">
      <c r="A115" s="56"/>
      <c r="B115" s="57"/>
      <c r="C115" s="77"/>
      <c r="D115" s="77"/>
      <c r="E115" s="77"/>
      <c r="F115" s="58"/>
      <c r="G115" s="77"/>
      <c r="H115" s="77"/>
      <c r="I115" s="77"/>
      <c r="J115" s="77"/>
      <c r="K115" s="59"/>
    </row>
    <row r="116" spans="1:11" x14ac:dyDescent="0.3">
      <c r="A116" s="60"/>
      <c r="B116" s="61"/>
      <c r="C116" s="64"/>
      <c r="D116" s="64"/>
      <c r="E116" s="64"/>
      <c r="F116" s="63"/>
      <c r="G116" s="64"/>
      <c r="H116" s="64"/>
      <c r="I116" s="64"/>
      <c r="J116" s="64"/>
      <c r="K116" s="65"/>
    </row>
    <row r="117" spans="1:11" x14ac:dyDescent="0.3">
      <c r="A117" s="56"/>
      <c r="B117" s="57"/>
      <c r="C117" s="77"/>
      <c r="D117" s="77"/>
      <c r="E117" s="77"/>
      <c r="F117" s="58"/>
      <c r="G117" s="77"/>
      <c r="H117" s="77"/>
      <c r="I117" s="77"/>
      <c r="J117" s="77"/>
      <c r="K117" s="59"/>
    </row>
    <row r="118" spans="1:11" x14ac:dyDescent="0.3">
      <c r="A118" s="60"/>
      <c r="B118" s="61"/>
      <c r="C118" s="64"/>
      <c r="D118" s="64"/>
      <c r="E118" s="64"/>
      <c r="F118" s="63"/>
      <c r="G118" s="64"/>
      <c r="H118" s="64"/>
      <c r="I118" s="64"/>
      <c r="J118" s="64"/>
      <c r="K118" s="65"/>
    </row>
    <row r="119" spans="1:11" x14ac:dyDescent="0.3">
      <c r="A119" s="56"/>
      <c r="B119" s="57"/>
      <c r="C119" s="77"/>
      <c r="D119" s="77"/>
      <c r="E119" s="77"/>
      <c r="F119" s="58"/>
      <c r="G119" s="77"/>
      <c r="H119" s="77"/>
      <c r="I119" s="77"/>
      <c r="J119" s="77"/>
      <c r="K119" s="59"/>
    </row>
    <row r="120" spans="1:11" x14ac:dyDescent="0.3">
      <c r="A120" s="60"/>
      <c r="B120" s="61"/>
      <c r="C120" s="64"/>
      <c r="D120" s="64"/>
      <c r="E120" s="64"/>
      <c r="F120" s="63"/>
      <c r="G120" s="64"/>
      <c r="H120" s="64"/>
      <c r="I120" s="64"/>
      <c r="J120" s="64"/>
      <c r="K120" s="65"/>
    </row>
    <row r="121" spans="1:11" x14ac:dyDescent="0.3">
      <c r="A121" s="56"/>
      <c r="B121" s="57"/>
      <c r="C121" s="77"/>
      <c r="D121" s="77"/>
      <c r="E121" s="77"/>
      <c r="F121" s="58"/>
      <c r="G121" s="77"/>
      <c r="H121" s="77"/>
      <c r="I121" s="77"/>
      <c r="J121" s="77"/>
      <c r="K121" s="59"/>
    </row>
    <row r="122" spans="1:11" x14ac:dyDescent="0.3">
      <c r="A122" s="60"/>
      <c r="B122" s="61"/>
      <c r="C122" s="64"/>
      <c r="D122" s="64"/>
      <c r="E122" s="64"/>
      <c r="F122" s="63"/>
      <c r="G122" s="64"/>
      <c r="H122" s="64"/>
      <c r="I122" s="64"/>
      <c r="J122" s="64"/>
      <c r="K122" s="65"/>
    </row>
    <row r="123" spans="1:11" x14ac:dyDescent="0.3">
      <c r="A123" s="56"/>
      <c r="B123" s="57"/>
      <c r="C123" s="77"/>
      <c r="D123" s="77"/>
      <c r="E123" s="77"/>
      <c r="F123" s="58"/>
      <c r="G123" s="77"/>
      <c r="H123" s="77"/>
      <c r="I123" s="77"/>
      <c r="J123" s="77"/>
      <c r="K123" s="59"/>
    </row>
    <row r="124" spans="1:11" x14ac:dyDescent="0.3">
      <c r="A124" s="60"/>
      <c r="B124" s="61"/>
      <c r="C124" s="64"/>
      <c r="D124" s="64"/>
      <c r="E124" s="64"/>
      <c r="F124" s="63"/>
      <c r="G124" s="64"/>
      <c r="H124" s="64"/>
      <c r="I124" s="64"/>
      <c r="J124" s="64"/>
      <c r="K124" s="65"/>
    </row>
    <row r="125" spans="1:11" x14ac:dyDescent="0.3">
      <c r="A125" s="56"/>
      <c r="B125" s="57"/>
      <c r="C125" s="77"/>
      <c r="D125" s="77"/>
      <c r="E125" s="77"/>
      <c r="F125" s="58"/>
      <c r="G125" s="77"/>
      <c r="H125" s="77"/>
      <c r="I125" s="77"/>
      <c r="J125" s="77"/>
      <c r="K125" s="59"/>
    </row>
    <row r="126" spans="1:11" x14ac:dyDescent="0.3">
      <c r="A126" s="60"/>
      <c r="B126" s="61"/>
      <c r="C126" s="64"/>
      <c r="D126" s="64"/>
      <c r="E126" s="64"/>
      <c r="F126" s="63"/>
      <c r="G126" s="64"/>
      <c r="H126" s="64"/>
      <c r="I126" s="64"/>
      <c r="J126" s="64"/>
      <c r="K126" s="65"/>
    </row>
    <row r="127" spans="1:11" x14ac:dyDescent="0.3">
      <c r="A127" s="56"/>
      <c r="B127" s="57"/>
      <c r="C127" s="77"/>
      <c r="D127" s="77"/>
      <c r="E127" s="77"/>
      <c r="F127" s="58"/>
      <c r="G127" s="77"/>
      <c r="H127" s="77"/>
      <c r="I127" s="77"/>
      <c r="J127" s="77"/>
      <c r="K127" s="59"/>
    </row>
    <row r="128" spans="1:11" x14ac:dyDescent="0.3">
      <c r="A128" s="60"/>
      <c r="B128" s="61"/>
      <c r="C128" s="64"/>
      <c r="D128" s="64"/>
      <c r="E128" s="64"/>
      <c r="F128" s="63"/>
      <c r="G128" s="64"/>
      <c r="H128" s="64"/>
      <c r="I128" s="64"/>
      <c r="J128" s="64"/>
      <c r="K128" s="65"/>
    </row>
    <row r="129" spans="1:11" x14ac:dyDescent="0.3">
      <c r="A129" s="56"/>
      <c r="B129" s="57"/>
      <c r="C129" s="77"/>
      <c r="D129" s="77"/>
      <c r="E129" s="77"/>
      <c r="F129" s="58"/>
      <c r="G129" s="77"/>
      <c r="H129" s="77"/>
      <c r="I129" s="77"/>
      <c r="J129" s="77"/>
      <c r="K129" s="59"/>
    </row>
    <row r="130" spans="1:11" x14ac:dyDescent="0.3">
      <c r="A130" s="60"/>
      <c r="B130" s="61"/>
      <c r="C130" s="64"/>
      <c r="D130" s="64"/>
      <c r="E130" s="64"/>
      <c r="F130" s="63"/>
      <c r="G130" s="64"/>
      <c r="H130" s="64"/>
      <c r="I130" s="64"/>
      <c r="J130" s="64"/>
      <c r="K130" s="65"/>
    </row>
    <row r="131" spans="1:11" x14ac:dyDescent="0.3">
      <c r="A131" s="56"/>
      <c r="B131" s="57"/>
      <c r="C131" s="77"/>
      <c r="D131" s="77"/>
      <c r="E131" s="77"/>
      <c r="F131" s="58"/>
      <c r="G131" s="77"/>
      <c r="H131" s="77"/>
      <c r="I131" s="77"/>
      <c r="J131" s="77"/>
      <c r="K131" s="59"/>
    </row>
    <row r="132" spans="1:11" x14ac:dyDescent="0.3">
      <c r="A132" s="60"/>
      <c r="B132" s="61"/>
      <c r="C132" s="64"/>
      <c r="D132" s="64"/>
      <c r="E132" s="64"/>
      <c r="F132" s="63"/>
      <c r="G132" s="64"/>
      <c r="H132" s="64"/>
      <c r="I132" s="64"/>
      <c r="J132" s="64"/>
      <c r="K132" s="65"/>
    </row>
    <row r="133" spans="1:11" x14ac:dyDescent="0.3">
      <c r="A133" s="56"/>
      <c r="B133" s="57"/>
      <c r="C133" s="77"/>
      <c r="D133" s="77"/>
      <c r="E133" s="77"/>
      <c r="F133" s="58"/>
      <c r="G133" s="77"/>
      <c r="H133" s="77"/>
      <c r="I133" s="77"/>
      <c r="J133" s="77"/>
      <c r="K133" s="59"/>
    </row>
    <row r="134" spans="1:11" x14ac:dyDescent="0.3">
      <c r="A134" s="60"/>
      <c r="B134" s="61"/>
      <c r="C134" s="64"/>
      <c r="D134" s="64"/>
      <c r="E134" s="64"/>
      <c r="F134" s="63"/>
      <c r="G134" s="64"/>
      <c r="H134" s="64"/>
      <c r="I134" s="64"/>
      <c r="J134" s="64"/>
      <c r="K134" s="65"/>
    </row>
    <row r="135" spans="1:11" x14ac:dyDescent="0.3">
      <c r="A135" s="56"/>
      <c r="B135" s="57"/>
      <c r="C135" s="77"/>
      <c r="D135" s="77"/>
      <c r="E135" s="77"/>
      <c r="F135" s="58"/>
      <c r="G135" s="77"/>
      <c r="H135" s="77"/>
      <c r="I135" s="77"/>
      <c r="J135" s="77"/>
      <c r="K135" s="59"/>
    </row>
    <row r="136" spans="1:11" x14ac:dyDescent="0.3">
      <c r="A136" s="60"/>
      <c r="B136" s="61"/>
      <c r="C136" s="64"/>
      <c r="D136" s="64"/>
      <c r="E136" s="64"/>
      <c r="F136" s="63"/>
      <c r="G136" s="64"/>
      <c r="H136" s="64"/>
      <c r="I136" s="64"/>
      <c r="J136" s="64"/>
      <c r="K136" s="65"/>
    </row>
    <row r="137" spans="1:11" x14ac:dyDescent="0.3">
      <c r="A137" s="56"/>
      <c r="B137" s="57"/>
      <c r="C137" s="77"/>
      <c r="D137" s="77"/>
      <c r="E137" s="77"/>
      <c r="F137" s="58"/>
      <c r="G137" s="77"/>
      <c r="H137" s="77"/>
      <c r="I137" s="77"/>
      <c r="J137" s="77"/>
      <c r="K137" s="59"/>
    </row>
    <row r="138" spans="1:11" x14ac:dyDescent="0.3">
      <c r="A138" s="60"/>
      <c r="B138" s="61"/>
      <c r="C138" s="64"/>
      <c r="D138" s="64"/>
      <c r="E138" s="64"/>
      <c r="F138" s="63"/>
      <c r="G138" s="64"/>
      <c r="H138" s="64"/>
      <c r="I138" s="64"/>
      <c r="J138" s="64"/>
      <c r="K138" s="65"/>
    </row>
    <row r="139" spans="1:11" x14ac:dyDescent="0.3">
      <c r="A139" s="56"/>
      <c r="B139" s="57"/>
      <c r="C139" s="77"/>
      <c r="D139" s="77"/>
      <c r="E139" s="77"/>
      <c r="F139" s="58"/>
      <c r="G139" s="77"/>
      <c r="H139" s="77"/>
      <c r="I139" s="77"/>
      <c r="J139" s="77"/>
      <c r="K139" s="59"/>
    </row>
    <row r="140" spans="1:11" x14ac:dyDescent="0.3">
      <c r="A140" s="60"/>
      <c r="B140" s="61"/>
      <c r="C140" s="64"/>
      <c r="D140" s="64"/>
      <c r="E140" s="64"/>
      <c r="F140" s="63"/>
      <c r="G140" s="64"/>
      <c r="H140" s="64"/>
      <c r="I140" s="64"/>
      <c r="J140" s="64"/>
      <c r="K140" s="65"/>
    </row>
    <row r="141" spans="1:11" x14ac:dyDescent="0.3">
      <c r="A141" s="56"/>
      <c r="B141" s="57"/>
      <c r="C141" s="77"/>
      <c r="D141" s="77"/>
      <c r="E141" s="77"/>
      <c r="F141" s="58"/>
      <c r="G141" s="77"/>
      <c r="H141" s="77"/>
      <c r="I141" s="77"/>
      <c r="J141" s="77"/>
      <c r="K141" s="59"/>
    </row>
    <row r="142" spans="1:11" x14ac:dyDescent="0.3">
      <c r="A142" s="60"/>
      <c r="B142" s="61"/>
      <c r="C142" s="64"/>
      <c r="D142" s="64"/>
      <c r="E142" s="64"/>
      <c r="F142" s="63"/>
      <c r="G142" s="64"/>
      <c r="H142" s="64"/>
      <c r="I142" s="64"/>
      <c r="J142" s="64"/>
      <c r="K142" s="65"/>
    </row>
    <row r="143" spans="1:11" x14ac:dyDescent="0.3">
      <c r="A143" s="56"/>
      <c r="B143" s="57"/>
      <c r="C143" s="77"/>
      <c r="D143" s="77"/>
      <c r="E143" s="77"/>
      <c r="F143" s="58"/>
      <c r="G143" s="77"/>
      <c r="H143" s="77"/>
      <c r="I143" s="77"/>
      <c r="J143" s="77"/>
      <c r="K143" s="59"/>
    </row>
    <row r="144" spans="1:11" x14ac:dyDescent="0.3">
      <c r="A144" s="60"/>
      <c r="B144" s="61"/>
      <c r="C144" s="64"/>
      <c r="D144" s="64"/>
      <c r="E144" s="64"/>
      <c r="F144" s="63"/>
      <c r="G144" s="64"/>
      <c r="H144" s="64"/>
      <c r="I144" s="64"/>
      <c r="J144" s="64"/>
      <c r="K144" s="65"/>
    </row>
    <row r="145" spans="1:11" x14ac:dyDescent="0.3">
      <c r="A145" s="56"/>
      <c r="B145" s="57"/>
      <c r="C145" s="77"/>
      <c r="D145" s="77"/>
      <c r="E145" s="77"/>
      <c r="F145" s="58"/>
      <c r="G145" s="77"/>
      <c r="H145" s="77"/>
      <c r="I145" s="77"/>
      <c r="J145" s="77"/>
      <c r="K145" s="59"/>
    </row>
    <row r="146" spans="1:11" x14ac:dyDescent="0.3">
      <c r="A146" s="60"/>
      <c r="B146" s="61"/>
      <c r="C146" s="64"/>
      <c r="D146" s="64"/>
      <c r="E146" s="64"/>
      <c r="F146" s="63"/>
      <c r="G146" s="64"/>
      <c r="H146" s="64"/>
      <c r="I146" s="64"/>
      <c r="J146" s="64"/>
      <c r="K146" s="65"/>
    </row>
    <row r="147" spans="1:11" x14ac:dyDescent="0.3">
      <c r="A147" s="56"/>
      <c r="B147" s="57"/>
      <c r="C147" s="77"/>
      <c r="D147" s="77"/>
      <c r="E147" s="77"/>
      <c r="F147" s="58"/>
      <c r="G147" s="77"/>
      <c r="H147" s="77"/>
      <c r="I147" s="77"/>
      <c r="J147" s="77"/>
      <c r="K147" s="59"/>
    </row>
    <row r="148" spans="1:11" x14ac:dyDescent="0.3">
      <c r="A148" s="60"/>
      <c r="B148" s="61"/>
      <c r="C148" s="64"/>
      <c r="D148" s="64"/>
      <c r="E148" s="64"/>
      <c r="F148" s="63"/>
      <c r="G148" s="64"/>
      <c r="H148" s="64"/>
      <c r="I148" s="64"/>
      <c r="J148" s="64"/>
      <c r="K148" s="65"/>
    </row>
    <row r="149" spans="1:11" x14ac:dyDescent="0.3">
      <c r="A149" s="56"/>
      <c r="B149" s="57"/>
      <c r="C149" s="77"/>
      <c r="D149" s="77"/>
      <c r="E149" s="77"/>
      <c r="F149" s="58"/>
      <c r="G149" s="77"/>
      <c r="H149" s="77"/>
      <c r="I149" s="77"/>
      <c r="J149" s="77"/>
      <c r="K149" s="59"/>
    </row>
    <row r="150" spans="1:11" x14ac:dyDescent="0.3">
      <c r="A150" s="60"/>
      <c r="B150" s="61"/>
      <c r="C150" s="64"/>
      <c r="D150" s="64"/>
      <c r="E150" s="64"/>
      <c r="F150" s="63"/>
      <c r="G150" s="64"/>
      <c r="H150" s="64"/>
      <c r="I150" s="64"/>
      <c r="J150" s="64"/>
      <c r="K150" s="65"/>
    </row>
    <row r="151" spans="1:11" x14ac:dyDescent="0.3">
      <c r="A151" s="56"/>
      <c r="B151" s="57"/>
      <c r="C151" s="77"/>
      <c r="D151" s="77"/>
      <c r="E151" s="77"/>
      <c r="F151" s="58"/>
      <c r="G151" s="77"/>
      <c r="H151" s="77"/>
      <c r="I151" s="77"/>
      <c r="J151" s="77"/>
      <c r="K151" s="59"/>
    </row>
    <row r="152" spans="1:11" x14ac:dyDescent="0.3">
      <c r="A152" s="60"/>
      <c r="B152" s="61"/>
      <c r="C152" s="64"/>
      <c r="D152" s="64"/>
      <c r="E152" s="64"/>
      <c r="F152" s="63"/>
      <c r="G152" s="64"/>
      <c r="H152" s="64"/>
      <c r="I152" s="64"/>
      <c r="J152" s="64"/>
      <c r="K152" s="65"/>
    </row>
    <row r="153" spans="1:11" x14ac:dyDescent="0.3">
      <c r="A153" s="56"/>
      <c r="B153" s="57"/>
      <c r="C153" s="77"/>
      <c r="D153" s="77"/>
      <c r="E153" s="77"/>
      <c r="F153" s="58"/>
      <c r="G153" s="77"/>
      <c r="H153" s="77"/>
      <c r="I153" s="77"/>
      <c r="J153" s="77"/>
      <c r="K153" s="59"/>
    </row>
    <row r="154" spans="1:11" x14ac:dyDescent="0.3">
      <c r="A154" s="60"/>
      <c r="B154" s="61"/>
      <c r="C154" s="64"/>
      <c r="D154" s="64"/>
      <c r="E154" s="64"/>
      <c r="F154" s="63"/>
      <c r="G154" s="64"/>
      <c r="H154" s="64"/>
      <c r="I154" s="64"/>
      <c r="J154" s="64"/>
      <c r="K154" s="65"/>
    </row>
    <row r="155" spans="1:11" x14ac:dyDescent="0.3">
      <c r="A155" s="56"/>
      <c r="B155" s="57"/>
      <c r="C155" s="77"/>
      <c r="D155" s="77"/>
      <c r="E155" s="77"/>
      <c r="F155" s="58"/>
      <c r="G155" s="77"/>
      <c r="H155" s="77"/>
      <c r="I155" s="77"/>
      <c r="J155" s="77"/>
      <c r="K155" s="59"/>
    </row>
    <row r="156" spans="1:11" x14ac:dyDescent="0.3">
      <c r="A156" s="60"/>
      <c r="B156" s="61"/>
      <c r="C156" s="64"/>
      <c r="D156" s="64"/>
      <c r="E156" s="64"/>
      <c r="F156" s="63"/>
      <c r="G156" s="64"/>
      <c r="H156" s="64"/>
      <c r="I156" s="64"/>
      <c r="J156" s="64"/>
      <c r="K156" s="65"/>
    </row>
    <row r="157" spans="1:11" x14ac:dyDescent="0.3">
      <c r="A157" s="56"/>
      <c r="B157" s="57"/>
      <c r="C157" s="77"/>
      <c r="D157" s="77"/>
      <c r="E157" s="77"/>
      <c r="F157" s="58"/>
      <c r="G157" s="77"/>
      <c r="H157" s="77"/>
      <c r="I157" s="77"/>
      <c r="J157" s="77"/>
      <c r="K157" s="59"/>
    </row>
    <row r="158" spans="1:11" x14ac:dyDescent="0.3">
      <c r="A158" s="60"/>
      <c r="B158" s="61"/>
      <c r="C158" s="64"/>
      <c r="D158" s="64"/>
      <c r="E158" s="64"/>
      <c r="F158" s="63"/>
      <c r="G158" s="64"/>
      <c r="H158" s="64"/>
      <c r="I158" s="64"/>
      <c r="J158" s="64"/>
      <c r="K158" s="65"/>
    </row>
    <row r="159" spans="1:11" x14ac:dyDescent="0.3">
      <c r="A159" s="56"/>
      <c r="B159" s="57"/>
      <c r="C159" s="77"/>
      <c r="D159" s="77"/>
      <c r="E159" s="77"/>
      <c r="F159" s="58"/>
      <c r="G159" s="77"/>
      <c r="H159" s="77"/>
      <c r="I159" s="77"/>
      <c r="J159" s="77"/>
      <c r="K159" s="59"/>
    </row>
    <row r="160" spans="1:11" x14ac:dyDescent="0.3">
      <c r="A160" s="60"/>
      <c r="B160" s="61"/>
      <c r="C160" s="64"/>
      <c r="D160" s="64"/>
      <c r="E160" s="64"/>
      <c r="F160" s="63"/>
      <c r="G160" s="64"/>
      <c r="H160" s="64"/>
      <c r="I160" s="64"/>
      <c r="J160" s="64"/>
      <c r="K160" s="65"/>
    </row>
    <row r="161" spans="1:11" x14ac:dyDescent="0.3">
      <c r="A161" s="56"/>
      <c r="B161" s="57"/>
      <c r="C161" s="77"/>
      <c r="D161" s="77"/>
      <c r="E161" s="77"/>
      <c r="F161" s="58"/>
      <c r="G161" s="77"/>
      <c r="H161" s="77"/>
      <c r="I161" s="77"/>
      <c r="J161" s="77"/>
      <c r="K161" s="59"/>
    </row>
    <row r="162" spans="1:11" x14ac:dyDescent="0.3">
      <c r="A162" s="60"/>
      <c r="B162" s="61"/>
      <c r="C162" s="64"/>
      <c r="D162" s="64"/>
      <c r="E162" s="64"/>
      <c r="F162" s="63"/>
      <c r="G162" s="64"/>
      <c r="H162" s="64"/>
      <c r="I162" s="64"/>
      <c r="J162" s="64"/>
      <c r="K162" s="65"/>
    </row>
    <row r="163" spans="1:11" x14ac:dyDescent="0.3">
      <c r="A163" s="56"/>
      <c r="B163" s="57"/>
      <c r="C163" s="77"/>
      <c r="D163" s="77"/>
      <c r="E163" s="77"/>
      <c r="F163" s="58"/>
      <c r="G163" s="77"/>
      <c r="H163" s="77"/>
      <c r="I163" s="77"/>
      <c r="J163" s="77"/>
      <c r="K163" s="59"/>
    </row>
    <row r="164" spans="1:11" x14ac:dyDescent="0.3">
      <c r="A164" s="60"/>
      <c r="B164" s="61"/>
      <c r="C164" s="64"/>
      <c r="D164" s="64"/>
      <c r="E164" s="64"/>
      <c r="F164" s="63"/>
      <c r="G164" s="64"/>
      <c r="H164" s="64"/>
      <c r="I164" s="64"/>
      <c r="J164" s="64"/>
      <c r="K164" s="65"/>
    </row>
    <row r="165" spans="1:11" x14ac:dyDescent="0.3">
      <c r="A165" s="56"/>
      <c r="B165" s="57"/>
      <c r="C165" s="77"/>
      <c r="D165" s="77"/>
      <c r="E165" s="77"/>
      <c r="F165" s="58"/>
      <c r="G165" s="77"/>
      <c r="H165" s="77"/>
      <c r="I165" s="77"/>
      <c r="J165" s="77"/>
      <c r="K165" s="59"/>
    </row>
    <row r="166" spans="1:11" x14ac:dyDescent="0.3">
      <c r="A166" s="60"/>
      <c r="B166" s="61"/>
      <c r="C166" s="64"/>
      <c r="D166" s="64"/>
      <c r="E166" s="64"/>
      <c r="F166" s="63"/>
      <c r="G166" s="64"/>
      <c r="H166" s="64"/>
      <c r="I166" s="64"/>
      <c r="J166" s="64"/>
      <c r="K166" s="65"/>
    </row>
    <row r="167" spans="1:11" x14ac:dyDescent="0.3">
      <c r="A167" s="56"/>
      <c r="B167" s="57"/>
      <c r="C167" s="77"/>
      <c r="D167" s="77"/>
      <c r="E167" s="77"/>
      <c r="F167" s="58"/>
      <c r="G167" s="77"/>
      <c r="H167" s="77"/>
      <c r="I167" s="77"/>
      <c r="J167" s="77"/>
      <c r="K167" s="59"/>
    </row>
    <row r="168" spans="1:11" x14ac:dyDescent="0.3">
      <c r="A168" s="60"/>
      <c r="B168" s="61"/>
      <c r="C168" s="64"/>
      <c r="D168" s="64"/>
      <c r="E168" s="64"/>
      <c r="F168" s="63"/>
      <c r="G168" s="64"/>
      <c r="H168" s="64"/>
      <c r="I168" s="64"/>
      <c r="J168" s="64"/>
      <c r="K168" s="65"/>
    </row>
    <row r="169" spans="1:11" x14ac:dyDescent="0.3">
      <c r="A169" s="56"/>
      <c r="B169" s="57"/>
      <c r="C169" s="77"/>
      <c r="D169" s="77"/>
      <c r="E169" s="77"/>
      <c r="F169" s="58"/>
      <c r="G169" s="77"/>
      <c r="H169" s="77"/>
      <c r="I169" s="77"/>
      <c r="J169" s="77"/>
      <c r="K169" s="59"/>
    </row>
    <row r="170" spans="1:11" x14ac:dyDescent="0.3">
      <c r="A170" s="60"/>
      <c r="B170" s="61"/>
      <c r="C170" s="64"/>
      <c r="D170" s="64"/>
      <c r="E170" s="64"/>
      <c r="F170" s="63"/>
      <c r="G170" s="64"/>
      <c r="H170" s="64"/>
      <c r="I170" s="64"/>
      <c r="J170" s="64"/>
      <c r="K170" s="65"/>
    </row>
    <row r="171" spans="1:11" x14ac:dyDescent="0.3">
      <c r="A171" s="56"/>
      <c r="B171" s="57"/>
      <c r="C171" s="77"/>
      <c r="D171" s="77"/>
      <c r="E171" s="77"/>
      <c r="F171" s="58"/>
      <c r="G171" s="77"/>
      <c r="H171" s="77"/>
      <c r="I171" s="77"/>
      <c r="J171" s="77"/>
      <c r="K171" s="59"/>
    </row>
    <row r="172" spans="1:11" x14ac:dyDescent="0.3">
      <c r="A172" s="60"/>
      <c r="B172" s="61"/>
      <c r="C172" s="64"/>
      <c r="D172" s="64"/>
      <c r="E172" s="64"/>
      <c r="F172" s="63"/>
      <c r="G172" s="64"/>
      <c r="H172" s="64"/>
      <c r="I172" s="64"/>
      <c r="J172" s="64"/>
      <c r="K172" s="65"/>
    </row>
    <row r="173" spans="1:11" x14ac:dyDescent="0.3">
      <c r="A173" s="56"/>
      <c r="B173" s="57"/>
      <c r="C173" s="77"/>
      <c r="D173" s="77"/>
      <c r="E173" s="77"/>
      <c r="F173" s="58"/>
      <c r="G173" s="77"/>
      <c r="H173" s="77"/>
      <c r="I173" s="77"/>
      <c r="J173" s="77"/>
      <c r="K173" s="59"/>
    </row>
    <row r="174" spans="1:11" x14ac:dyDescent="0.3">
      <c r="A174" s="60"/>
      <c r="B174" s="61"/>
      <c r="C174" s="64"/>
      <c r="D174" s="64"/>
      <c r="E174" s="64"/>
      <c r="F174" s="63"/>
      <c r="G174" s="64"/>
      <c r="H174" s="64"/>
      <c r="I174" s="64"/>
      <c r="J174" s="64"/>
      <c r="K174" s="65"/>
    </row>
    <row r="175" spans="1:11" x14ac:dyDescent="0.3">
      <c r="A175" s="56"/>
      <c r="B175" s="57"/>
      <c r="C175" s="77"/>
      <c r="D175" s="77"/>
      <c r="E175" s="77"/>
      <c r="F175" s="58"/>
      <c r="G175" s="77"/>
      <c r="H175" s="77"/>
      <c r="I175" s="77"/>
      <c r="J175" s="77"/>
      <c r="K175" s="59"/>
    </row>
    <row r="176" spans="1:11" x14ac:dyDescent="0.3">
      <c r="A176" s="60"/>
      <c r="B176" s="61"/>
      <c r="C176" s="64"/>
      <c r="D176" s="64"/>
      <c r="E176" s="64"/>
      <c r="F176" s="63"/>
      <c r="G176" s="64"/>
      <c r="H176" s="64"/>
      <c r="I176" s="64"/>
      <c r="J176" s="64"/>
      <c r="K176" s="65"/>
    </row>
    <row r="177" spans="1:11" x14ac:dyDescent="0.3">
      <c r="A177" s="56"/>
      <c r="B177" s="57"/>
      <c r="C177" s="77"/>
      <c r="D177" s="77"/>
      <c r="E177" s="77"/>
      <c r="F177" s="58"/>
      <c r="G177" s="77"/>
      <c r="H177" s="77"/>
      <c r="I177" s="77"/>
      <c r="J177" s="77"/>
      <c r="K177" s="59"/>
    </row>
    <row r="178" spans="1:11" x14ac:dyDescent="0.3">
      <c r="A178" s="60"/>
      <c r="B178" s="61"/>
      <c r="C178" s="64"/>
      <c r="D178" s="64"/>
      <c r="E178" s="64"/>
      <c r="F178" s="63"/>
      <c r="G178" s="64"/>
      <c r="H178" s="64"/>
      <c r="I178" s="64"/>
      <c r="J178" s="64"/>
      <c r="K178" s="65"/>
    </row>
    <row r="179" spans="1:11" x14ac:dyDescent="0.3">
      <c r="A179" s="56"/>
      <c r="B179" s="57"/>
      <c r="C179" s="77"/>
      <c r="D179" s="77"/>
      <c r="E179" s="77"/>
      <c r="F179" s="58"/>
      <c r="G179" s="77"/>
      <c r="H179" s="77"/>
      <c r="I179" s="77"/>
      <c r="J179" s="77"/>
      <c r="K179" s="59"/>
    </row>
    <row r="180" spans="1:11" x14ac:dyDescent="0.3">
      <c r="A180" s="60"/>
      <c r="B180" s="61"/>
      <c r="C180" s="64"/>
      <c r="D180" s="64"/>
      <c r="E180" s="64"/>
      <c r="F180" s="63"/>
      <c r="G180" s="64"/>
      <c r="H180" s="64"/>
      <c r="I180" s="64"/>
      <c r="J180" s="64"/>
      <c r="K180" s="65"/>
    </row>
    <row r="181" spans="1:11" x14ac:dyDescent="0.3">
      <c r="A181" s="56"/>
      <c r="B181" s="57"/>
      <c r="C181" s="77"/>
      <c r="D181" s="77"/>
      <c r="E181" s="77"/>
      <c r="F181" s="58"/>
      <c r="G181" s="77"/>
      <c r="H181" s="77"/>
      <c r="I181" s="77"/>
      <c r="J181" s="77"/>
      <c r="K181" s="59"/>
    </row>
    <row r="182" spans="1:11" x14ac:dyDescent="0.3">
      <c r="A182" s="60"/>
      <c r="B182" s="61"/>
      <c r="C182" s="64"/>
      <c r="D182" s="64"/>
      <c r="E182" s="64"/>
      <c r="F182" s="63"/>
      <c r="G182" s="64"/>
      <c r="H182" s="64"/>
      <c r="I182" s="64"/>
      <c r="J182" s="64"/>
      <c r="K182" s="65"/>
    </row>
    <row r="183" spans="1:11" x14ac:dyDescent="0.3">
      <c r="A183" s="56"/>
      <c r="B183" s="57"/>
      <c r="C183" s="77"/>
      <c r="D183" s="77"/>
      <c r="E183" s="77"/>
      <c r="F183" s="58"/>
      <c r="G183" s="77"/>
      <c r="H183" s="77"/>
      <c r="I183" s="77"/>
      <c r="J183" s="77"/>
      <c r="K183" s="59"/>
    </row>
    <row r="184" spans="1:11" x14ac:dyDescent="0.3">
      <c r="A184" s="60"/>
      <c r="B184" s="61"/>
      <c r="C184" s="64"/>
      <c r="D184" s="64"/>
      <c r="E184" s="64"/>
      <c r="F184" s="63"/>
      <c r="G184" s="64"/>
      <c r="H184" s="64"/>
      <c r="I184" s="64"/>
      <c r="J184" s="64"/>
      <c r="K184" s="65"/>
    </row>
    <row r="185" spans="1:11" x14ac:dyDescent="0.3">
      <c r="A185" s="56"/>
      <c r="B185" s="57"/>
      <c r="C185" s="77"/>
      <c r="D185" s="77"/>
      <c r="E185" s="77"/>
      <c r="F185" s="58"/>
      <c r="G185" s="77"/>
      <c r="H185" s="77"/>
      <c r="I185" s="77"/>
      <c r="J185" s="77"/>
      <c r="K185" s="59"/>
    </row>
    <row r="186" spans="1:11" x14ac:dyDescent="0.3">
      <c r="A186" s="60"/>
      <c r="B186" s="61"/>
      <c r="C186" s="64"/>
      <c r="D186" s="64"/>
      <c r="E186" s="64"/>
      <c r="F186" s="63"/>
      <c r="G186" s="64"/>
      <c r="H186" s="64"/>
      <c r="I186" s="64"/>
      <c r="J186" s="64"/>
      <c r="K186" s="65"/>
    </row>
    <row r="187" spans="1:11" x14ac:dyDescent="0.3">
      <c r="A187" s="56"/>
      <c r="B187" s="57"/>
      <c r="C187" s="77"/>
      <c r="D187" s="77"/>
      <c r="E187" s="77"/>
      <c r="F187" s="58"/>
      <c r="G187" s="77"/>
      <c r="H187" s="77"/>
      <c r="I187" s="77"/>
      <c r="J187" s="77"/>
      <c r="K187" s="59"/>
    </row>
    <row r="188" spans="1:11" x14ac:dyDescent="0.3">
      <c r="A188" s="60"/>
      <c r="B188" s="61"/>
      <c r="C188" s="64"/>
      <c r="D188" s="64"/>
      <c r="E188" s="64"/>
      <c r="F188" s="63"/>
      <c r="G188" s="64"/>
      <c r="H188" s="64"/>
      <c r="I188" s="64"/>
      <c r="J188" s="64"/>
      <c r="K188" s="65"/>
    </row>
    <row r="189" spans="1:11" x14ac:dyDescent="0.3">
      <c r="A189" s="56"/>
      <c r="B189" s="57"/>
      <c r="C189" s="77"/>
      <c r="D189" s="77"/>
      <c r="E189" s="77"/>
      <c r="F189" s="58"/>
      <c r="G189" s="77"/>
      <c r="H189" s="77"/>
      <c r="I189" s="77"/>
      <c r="J189" s="77"/>
      <c r="K189" s="59"/>
    </row>
    <row r="190" spans="1:11" x14ac:dyDescent="0.3">
      <c r="A190" s="60"/>
      <c r="B190" s="61"/>
      <c r="C190" s="64"/>
      <c r="D190" s="64"/>
      <c r="E190" s="64"/>
      <c r="F190" s="63"/>
      <c r="G190" s="64"/>
      <c r="H190" s="64"/>
      <c r="I190" s="64"/>
      <c r="J190" s="64"/>
      <c r="K190" s="65"/>
    </row>
    <row r="191" spans="1:11" x14ac:dyDescent="0.3">
      <c r="A191" s="56"/>
      <c r="B191" s="57"/>
      <c r="C191" s="77"/>
      <c r="D191" s="77"/>
      <c r="E191" s="77"/>
      <c r="F191" s="58"/>
      <c r="G191" s="77"/>
      <c r="H191" s="77"/>
      <c r="I191" s="77"/>
      <c r="J191" s="77"/>
      <c r="K191" s="59"/>
    </row>
    <row r="192" spans="1:11" x14ac:dyDescent="0.3">
      <c r="A192" s="60"/>
      <c r="B192" s="61"/>
      <c r="C192" s="64"/>
      <c r="D192" s="64"/>
      <c r="E192" s="64"/>
      <c r="F192" s="63"/>
      <c r="G192" s="64"/>
      <c r="H192" s="64"/>
      <c r="I192" s="64"/>
      <c r="J192" s="64"/>
      <c r="K192" s="65"/>
    </row>
    <row r="193" spans="1:11" x14ac:dyDescent="0.3">
      <c r="A193" s="56"/>
      <c r="B193" s="57"/>
      <c r="C193" s="77"/>
      <c r="D193" s="77"/>
      <c r="E193" s="77"/>
      <c r="F193" s="58"/>
      <c r="G193" s="77"/>
      <c r="H193" s="77"/>
      <c r="I193" s="77"/>
      <c r="J193" s="77"/>
      <c r="K193" s="59"/>
    </row>
    <row r="194" spans="1:11" x14ac:dyDescent="0.3">
      <c r="A194" s="60"/>
      <c r="B194" s="61"/>
      <c r="C194" s="64"/>
      <c r="D194" s="64"/>
      <c r="E194" s="64"/>
      <c r="F194" s="63"/>
      <c r="G194" s="64"/>
      <c r="H194" s="64"/>
      <c r="I194" s="64"/>
      <c r="J194" s="64"/>
      <c r="K194" s="65"/>
    </row>
    <row r="195" spans="1:11" x14ac:dyDescent="0.3">
      <c r="A195" s="56"/>
      <c r="B195" s="57"/>
      <c r="C195" s="77"/>
      <c r="D195" s="77"/>
      <c r="E195" s="77"/>
      <c r="F195" s="58"/>
      <c r="G195" s="77"/>
      <c r="H195" s="77"/>
      <c r="I195" s="77"/>
      <c r="J195" s="77"/>
      <c r="K195" s="59"/>
    </row>
    <row r="196" spans="1:11" x14ac:dyDescent="0.3">
      <c r="A196" s="60"/>
      <c r="B196" s="61"/>
      <c r="C196" s="64"/>
      <c r="D196" s="64"/>
      <c r="E196" s="64"/>
      <c r="F196" s="63"/>
      <c r="G196" s="64"/>
      <c r="H196" s="64"/>
      <c r="I196" s="64"/>
      <c r="J196" s="64"/>
      <c r="K196" s="65"/>
    </row>
    <row r="197" spans="1:11" x14ac:dyDescent="0.3">
      <c r="A197" s="56"/>
      <c r="B197" s="57"/>
      <c r="C197" s="77"/>
      <c r="D197" s="77"/>
      <c r="E197" s="77"/>
      <c r="F197" s="58"/>
      <c r="G197" s="77"/>
      <c r="H197" s="77"/>
      <c r="I197" s="77"/>
      <c r="J197" s="77"/>
      <c r="K197" s="59"/>
    </row>
    <row r="198" spans="1:11" x14ac:dyDescent="0.3">
      <c r="A198" s="60"/>
      <c r="B198" s="61"/>
      <c r="C198" s="64"/>
      <c r="D198" s="64"/>
      <c r="E198" s="64"/>
      <c r="F198" s="63"/>
      <c r="G198" s="64"/>
      <c r="H198" s="64"/>
      <c r="I198" s="64"/>
      <c r="J198" s="64"/>
      <c r="K198" s="65"/>
    </row>
    <row r="199" spans="1:11" x14ac:dyDescent="0.3">
      <c r="A199" s="56"/>
      <c r="B199" s="57"/>
      <c r="C199" s="77"/>
      <c r="D199" s="77"/>
      <c r="E199" s="77"/>
      <c r="F199" s="58"/>
      <c r="G199" s="77"/>
      <c r="H199" s="77"/>
      <c r="I199" s="77"/>
      <c r="J199" s="77"/>
      <c r="K199" s="59"/>
    </row>
    <row r="200" spans="1:11" x14ac:dyDescent="0.3">
      <c r="A200" s="60"/>
      <c r="B200" s="61"/>
      <c r="C200" s="64"/>
      <c r="D200" s="64"/>
      <c r="E200" s="64"/>
      <c r="F200" s="63"/>
      <c r="G200" s="64"/>
      <c r="H200" s="64"/>
      <c r="I200" s="64"/>
      <c r="J200" s="64"/>
      <c r="K200" s="65"/>
    </row>
    <row r="201" spans="1:11" x14ac:dyDescent="0.3">
      <c r="A201" s="56"/>
      <c r="B201" s="57"/>
      <c r="C201" s="77"/>
      <c r="D201" s="77"/>
      <c r="E201" s="77"/>
      <c r="F201" s="58"/>
      <c r="G201" s="77"/>
      <c r="H201" s="77"/>
      <c r="I201" s="77"/>
      <c r="J201" s="77"/>
      <c r="K201" s="59"/>
    </row>
    <row r="202" spans="1:11" x14ac:dyDescent="0.3">
      <c r="A202" s="60"/>
      <c r="B202" s="61"/>
      <c r="C202" s="64"/>
      <c r="D202" s="64"/>
      <c r="E202" s="64"/>
      <c r="F202" s="63"/>
      <c r="G202" s="64"/>
      <c r="H202" s="64"/>
      <c r="I202" s="64"/>
      <c r="J202" s="64"/>
      <c r="K202" s="65"/>
    </row>
    <row r="203" spans="1:11" x14ac:dyDescent="0.3">
      <c r="A203" s="56"/>
      <c r="B203" s="57"/>
      <c r="C203" s="77"/>
      <c r="D203" s="77"/>
      <c r="E203" s="77"/>
      <c r="F203" s="58"/>
      <c r="G203" s="77"/>
      <c r="H203" s="77"/>
      <c r="I203" s="77"/>
      <c r="J203" s="77"/>
      <c r="K203" s="59"/>
    </row>
    <row r="204" spans="1:11" x14ac:dyDescent="0.3">
      <c r="A204" s="60"/>
      <c r="B204" s="61"/>
      <c r="C204" s="64"/>
      <c r="D204" s="64"/>
      <c r="E204" s="64"/>
      <c r="F204" s="63"/>
      <c r="G204" s="64"/>
      <c r="H204" s="64"/>
      <c r="I204" s="64"/>
      <c r="J204" s="64"/>
      <c r="K204" s="65"/>
    </row>
    <row r="205" spans="1:11" x14ac:dyDescent="0.3">
      <c r="A205" s="56"/>
      <c r="B205" s="57"/>
      <c r="C205" s="77"/>
      <c r="D205" s="77"/>
      <c r="E205" s="77"/>
      <c r="F205" s="58"/>
      <c r="G205" s="77"/>
      <c r="H205" s="77"/>
      <c r="I205" s="77"/>
      <c r="J205" s="77"/>
      <c r="K205" s="59"/>
    </row>
    <row r="206" spans="1:11" x14ac:dyDescent="0.3">
      <c r="A206" s="60"/>
      <c r="B206" s="61"/>
      <c r="C206" s="64"/>
      <c r="D206" s="64"/>
      <c r="E206" s="64"/>
      <c r="F206" s="63"/>
      <c r="G206" s="64"/>
      <c r="H206" s="64"/>
      <c r="I206" s="64"/>
      <c r="J206" s="64"/>
      <c r="K206" s="65"/>
    </row>
    <row r="207" spans="1:11" x14ac:dyDescent="0.3">
      <c r="A207" s="56"/>
      <c r="B207" s="57"/>
      <c r="C207" s="77"/>
      <c r="D207" s="77"/>
      <c r="E207" s="77"/>
      <c r="F207" s="58"/>
      <c r="G207" s="77"/>
      <c r="H207" s="77"/>
      <c r="I207" s="77"/>
      <c r="J207" s="77"/>
      <c r="K207" s="59"/>
    </row>
    <row r="208" spans="1:11" x14ac:dyDescent="0.3">
      <c r="A208" s="60"/>
      <c r="B208" s="61"/>
      <c r="C208" s="64"/>
      <c r="D208" s="64"/>
      <c r="E208" s="64"/>
      <c r="F208" s="63"/>
      <c r="G208" s="64"/>
      <c r="H208" s="64"/>
      <c r="I208" s="64"/>
      <c r="J208" s="64"/>
      <c r="K208" s="65"/>
    </row>
    <row r="209" spans="1:11" x14ac:dyDescent="0.3">
      <c r="A209" s="56"/>
      <c r="B209" s="57"/>
      <c r="C209" s="77"/>
      <c r="D209" s="77"/>
      <c r="E209" s="77"/>
      <c r="F209" s="58"/>
      <c r="G209" s="77"/>
      <c r="H209" s="77"/>
      <c r="I209" s="77"/>
      <c r="J209" s="77"/>
      <c r="K209" s="59"/>
    </row>
    <row r="210" spans="1:11" x14ac:dyDescent="0.3">
      <c r="A210" s="60"/>
      <c r="B210" s="61"/>
      <c r="C210" s="64"/>
      <c r="D210" s="64"/>
      <c r="E210" s="64"/>
      <c r="F210" s="63"/>
      <c r="G210" s="64"/>
      <c r="H210" s="64"/>
      <c r="I210" s="64"/>
      <c r="J210" s="64"/>
      <c r="K210" s="65"/>
    </row>
    <row r="211" spans="1:11" x14ac:dyDescent="0.3">
      <c r="A211" s="56"/>
      <c r="B211" s="57"/>
      <c r="C211" s="77"/>
      <c r="D211" s="77"/>
      <c r="E211" s="77"/>
      <c r="F211" s="58"/>
      <c r="G211" s="77"/>
      <c r="H211" s="77"/>
      <c r="I211" s="77"/>
      <c r="J211" s="77"/>
      <c r="K211" s="59"/>
    </row>
    <row r="212" spans="1:11" x14ac:dyDescent="0.3">
      <c r="A212" s="60"/>
      <c r="B212" s="61"/>
      <c r="C212" s="64"/>
      <c r="D212" s="64"/>
      <c r="E212" s="64"/>
      <c r="F212" s="63"/>
      <c r="G212" s="64"/>
      <c r="H212" s="64"/>
      <c r="I212" s="64"/>
      <c r="J212" s="64"/>
      <c r="K212" s="65"/>
    </row>
    <row r="213" spans="1:11" x14ac:dyDescent="0.3">
      <c r="A213" s="56"/>
      <c r="B213" s="57"/>
      <c r="C213" s="77"/>
      <c r="D213" s="77"/>
      <c r="E213" s="77"/>
      <c r="F213" s="58"/>
      <c r="G213" s="77"/>
      <c r="H213" s="77"/>
      <c r="I213" s="77"/>
      <c r="J213" s="77"/>
      <c r="K213" s="59"/>
    </row>
    <row r="214" spans="1:11" x14ac:dyDescent="0.3">
      <c r="A214" s="60"/>
      <c r="B214" s="61"/>
      <c r="C214" s="64"/>
      <c r="D214" s="64"/>
      <c r="E214" s="64"/>
      <c r="F214" s="63"/>
      <c r="G214" s="64"/>
      <c r="H214" s="64"/>
      <c r="I214" s="64"/>
      <c r="J214" s="64"/>
      <c r="K214" s="65"/>
    </row>
    <row r="215" spans="1:11" x14ac:dyDescent="0.3">
      <c r="A215" s="56"/>
      <c r="B215" s="57"/>
      <c r="C215" s="77"/>
      <c r="D215" s="77"/>
      <c r="E215" s="77"/>
      <c r="F215" s="58"/>
      <c r="G215" s="77"/>
      <c r="H215" s="77"/>
      <c r="I215" s="77"/>
      <c r="J215" s="77"/>
      <c r="K215" s="59"/>
    </row>
    <row r="216" spans="1:11" x14ac:dyDescent="0.3">
      <c r="A216" s="60"/>
      <c r="B216" s="61"/>
      <c r="C216" s="64"/>
      <c r="D216" s="64"/>
      <c r="E216" s="64"/>
      <c r="F216" s="63"/>
      <c r="G216" s="64"/>
      <c r="H216" s="64"/>
      <c r="I216" s="64"/>
      <c r="J216" s="64"/>
      <c r="K216" s="65"/>
    </row>
    <row r="217" spans="1:11" x14ac:dyDescent="0.3">
      <c r="A217" s="56"/>
      <c r="B217" s="57"/>
      <c r="C217" s="77"/>
      <c r="D217" s="77"/>
      <c r="E217" s="77"/>
      <c r="F217" s="58"/>
      <c r="G217" s="77"/>
      <c r="H217" s="77"/>
      <c r="I217" s="77"/>
      <c r="J217" s="77"/>
      <c r="K217" s="59"/>
    </row>
    <row r="218" spans="1:11" x14ac:dyDescent="0.3">
      <c r="A218" s="60"/>
      <c r="B218" s="61"/>
      <c r="C218" s="64"/>
      <c r="D218" s="64"/>
      <c r="E218" s="64"/>
      <c r="F218" s="63"/>
      <c r="G218" s="64"/>
      <c r="H218" s="64"/>
      <c r="I218" s="64"/>
      <c r="J218" s="64"/>
      <c r="K218" s="65"/>
    </row>
    <row r="219" spans="1:11" x14ac:dyDescent="0.3">
      <c r="A219" s="56"/>
      <c r="B219" s="57"/>
      <c r="C219" s="77"/>
      <c r="D219" s="77"/>
      <c r="E219" s="77"/>
      <c r="F219" s="58"/>
      <c r="G219" s="77"/>
      <c r="H219" s="77"/>
      <c r="I219" s="77"/>
      <c r="J219" s="77"/>
      <c r="K219" s="59"/>
    </row>
    <row r="220" spans="1:11" x14ac:dyDescent="0.3">
      <c r="A220" s="60"/>
      <c r="B220" s="61"/>
      <c r="C220" s="64"/>
      <c r="D220" s="64"/>
      <c r="E220" s="64"/>
      <c r="F220" s="63"/>
      <c r="G220" s="64"/>
      <c r="H220" s="64"/>
      <c r="I220" s="64"/>
      <c r="J220" s="64"/>
      <c r="K220" s="65"/>
    </row>
    <row r="221" spans="1:11" x14ac:dyDescent="0.3">
      <c r="A221" s="56"/>
      <c r="B221" s="57"/>
      <c r="C221" s="77"/>
      <c r="D221" s="77"/>
      <c r="E221" s="77"/>
      <c r="F221" s="58"/>
      <c r="G221" s="77"/>
      <c r="H221" s="77"/>
      <c r="I221" s="77"/>
      <c r="J221" s="77"/>
      <c r="K221" s="59"/>
    </row>
    <row r="222" spans="1:11" x14ac:dyDescent="0.3">
      <c r="A222" s="60"/>
      <c r="B222" s="61"/>
      <c r="C222" s="64"/>
      <c r="D222" s="64"/>
      <c r="E222" s="64"/>
      <c r="F222" s="63"/>
      <c r="G222" s="64"/>
      <c r="H222" s="64"/>
      <c r="I222" s="64"/>
      <c r="J222" s="64"/>
      <c r="K222" s="65"/>
    </row>
    <row r="223" spans="1:11" x14ac:dyDescent="0.3">
      <c r="A223" s="56"/>
      <c r="B223" s="57"/>
      <c r="C223" s="77"/>
      <c r="D223" s="77"/>
      <c r="E223" s="77"/>
      <c r="F223" s="58"/>
      <c r="G223" s="77"/>
      <c r="H223" s="77"/>
      <c r="I223" s="77"/>
      <c r="J223" s="77"/>
      <c r="K223" s="59"/>
    </row>
    <row r="224" spans="1:11" x14ac:dyDescent="0.3">
      <c r="A224" s="60"/>
      <c r="B224" s="61"/>
      <c r="C224" s="64"/>
      <c r="D224" s="64"/>
      <c r="E224" s="64"/>
      <c r="F224" s="63"/>
      <c r="G224" s="64"/>
      <c r="H224" s="64"/>
      <c r="I224" s="64"/>
      <c r="J224" s="64"/>
      <c r="K224" s="65"/>
    </row>
    <row r="225" spans="1:11" x14ac:dyDescent="0.3">
      <c r="A225" s="56"/>
      <c r="B225" s="57"/>
      <c r="C225" s="77"/>
      <c r="D225" s="77"/>
      <c r="E225" s="77"/>
      <c r="F225" s="58"/>
      <c r="G225" s="77"/>
      <c r="H225" s="77"/>
      <c r="I225" s="77"/>
      <c r="J225" s="77"/>
      <c r="K225" s="59"/>
    </row>
    <row r="226" spans="1:11" x14ac:dyDescent="0.3">
      <c r="A226" s="60"/>
      <c r="B226" s="61"/>
      <c r="C226" s="64"/>
      <c r="D226" s="64"/>
      <c r="E226" s="64"/>
      <c r="F226" s="63"/>
      <c r="G226" s="64"/>
      <c r="H226" s="64"/>
      <c r="I226" s="64"/>
      <c r="J226" s="64"/>
      <c r="K226" s="65"/>
    </row>
    <row r="227" spans="1:11" x14ac:dyDescent="0.3">
      <c r="A227" s="56"/>
      <c r="B227" s="57"/>
      <c r="C227" s="77"/>
      <c r="D227" s="77"/>
      <c r="E227" s="77"/>
      <c r="F227" s="58"/>
      <c r="G227" s="77"/>
      <c r="H227" s="77"/>
      <c r="I227" s="77"/>
      <c r="J227" s="77"/>
      <c r="K227" s="59"/>
    </row>
    <row r="228" spans="1:11" x14ac:dyDescent="0.3">
      <c r="A228" s="60"/>
      <c r="B228" s="61"/>
      <c r="C228" s="64"/>
      <c r="D228" s="64"/>
      <c r="E228" s="64"/>
      <c r="F228" s="63"/>
      <c r="G228" s="64"/>
      <c r="H228" s="64"/>
      <c r="I228" s="64"/>
      <c r="J228" s="64"/>
      <c r="K228" s="65"/>
    </row>
    <row r="229" spans="1:11" x14ac:dyDescent="0.3">
      <c r="A229" s="56"/>
      <c r="B229" s="57"/>
      <c r="C229" s="77"/>
      <c r="D229" s="77"/>
      <c r="E229" s="77"/>
      <c r="F229" s="58"/>
      <c r="G229" s="77"/>
      <c r="H229" s="77"/>
      <c r="I229" s="77"/>
      <c r="J229" s="77"/>
      <c r="K229" s="59"/>
    </row>
    <row r="230" spans="1:11" x14ac:dyDescent="0.3">
      <c r="A230" s="60"/>
      <c r="B230" s="61"/>
      <c r="C230" s="64"/>
      <c r="D230" s="64"/>
      <c r="E230" s="64"/>
      <c r="F230" s="63"/>
      <c r="G230" s="64"/>
      <c r="H230" s="64"/>
      <c r="I230" s="64"/>
      <c r="J230" s="64"/>
      <c r="K230" s="65"/>
    </row>
    <row r="231" spans="1:11" x14ac:dyDescent="0.3">
      <c r="A231" s="56"/>
      <c r="B231" s="57"/>
      <c r="C231" s="77"/>
      <c r="D231" s="77"/>
      <c r="E231" s="77"/>
      <c r="F231" s="58"/>
      <c r="G231" s="77"/>
      <c r="H231" s="77"/>
      <c r="I231" s="77"/>
      <c r="J231" s="77"/>
      <c r="K231" s="59"/>
    </row>
    <row r="232" spans="1:11" x14ac:dyDescent="0.3">
      <c r="A232" s="60"/>
      <c r="B232" s="61"/>
      <c r="C232" s="64"/>
      <c r="D232" s="64"/>
      <c r="E232" s="64"/>
      <c r="F232" s="63"/>
      <c r="G232" s="64"/>
      <c r="H232" s="64"/>
      <c r="I232" s="64"/>
      <c r="J232" s="64"/>
      <c r="K232" s="65"/>
    </row>
    <row r="233" spans="1:11" x14ac:dyDescent="0.3">
      <c r="A233" s="56"/>
      <c r="B233" s="57"/>
      <c r="C233" s="77"/>
      <c r="D233" s="77"/>
      <c r="E233" s="77"/>
      <c r="F233" s="58"/>
      <c r="G233" s="77"/>
      <c r="H233" s="77"/>
      <c r="I233" s="77"/>
      <c r="J233" s="77"/>
      <c r="K233" s="59"/>
    </row>
    <row r="234" spans="1:11" x14ac:dyDescent="0.3">
      <c r="A234" s="60"/>
      <c r="B234" s="61"/>
      <c r="C234" s="64"/>
      <c r="D234" s="64"/>
      <c r="E234" s="64"/>
      <c r="F234" s="63"/>
      <c r="G234" s="64"/>
      <c r="H234" s="64"/>
      <c r="I234" s="64"/>
      <c r="J234" s="64"/>
      <c r="K234" s="65"/>
    </row>
    <row r="235" spans="1:11" x14ac:dyDescent="0.3">
      <c r="A235" s="56"/>
      <c r="B235" s="57"/>
      <c r="C235" s="77"/>
      <c r="D235" s="77"/>
      <c r="E235" s="77"/>
      <c r="F235" s="58"/>
      <c r="G235" s="77"/>
      <c r="H235" s="77"/>
      <c r="I235" s="77"/>
      <c r="J235" s="77"/>
      <c r="K235" s="59"/>
    </row>
    <row r="236" spans="1:11" x14ac:dyDescent="0.3">
      <c r="A236" s="60"/>
      <c r="B236" s="61"/>
      <c r="C236" s="64"/>
      <c r="D236" s="64"/>
      <c r="E236" s="64"/>
      <c r="F236" s="63"/>
      <c r="G236" s="64"/>
      <c r="H236" s="64"/>
      <c r="I236" s="64"/>
      <c r="J236" s="64"/>
      <c r="K236" s="65"/>
    </row>
    <row r="237" spans="1:11" x14ac:dyDescent="0.3">
      <c r="A237" s="56"/>
      <c r="B237" s="57"/>
      <c r="C237" s="77"/>
      <c r="D237" s="77"/>
      <c r="E237" s="77"/>
      <c r="F237" s="58"/>
      <c r="G237" s="77"/>
      <c r="H237" s="77"/>
      <c r="I237" s="77"/>
      <c r="J237" s="77"/>
      <c r="K237" s="59"/>
    </row>
    <row r="238" spans="1:11" x14ac:dyDescent="0.3">
      <c r="A238" s="60"/>
      <c r="B238" s="61"/>
      <c r="C238" s="64"/>
      <c r="D238" s="64"/>
      <c r="E238" s="64"/>
      <c r="F238" s="63"/>
      <c r="G238" s="64"/>
      <c r="H238" s="64"/>
      <c r="I238" s="64"/>
      <c r="J238" s="64"/>
      <c r="K238" s="65"/>
    </row>
    <row r="239" spans="1:11" x14ac:dyDescent="0.3">
      <c r="A239" s="56"/>
      <c r="B239" s="57"/>
      <c r="C239" s="77"/>
      <c r="D239" s="77"/>
      <c r="E239" s="77"/>
      <c r="F239" s="58"/>
      <c r="G239" s="77"/>
      <c r="H239" s="77"/>
      <c r="I239" s="77"/>
      <c r="J239" s="77"/>
      <c r="K239" s="59"/>
    </row>
    <row r="240" spans="1:11" x14ac:dyDescent="0.3">
      <c r="A240" s="60"/>
      <c r="B240" s="61"/>
      <c r="C240" s="64"/>
      <c r="D240" s="64"/>
      <c r="E240" s="64"/>
      <c r="F240" s="63"/>
      <c r="G240" s="64"/>
      <c r="H240" s="64"/>
      <c r="I240" s="64"/>
      <c r="J240" s="64"/>
      <c r="K240" s="65"/>
    </row>
    <row r="241" spans="1:11" x14ac:dyDescent="0.3">
      <c r="A241" s="56"/>
      <c r="B241" s="57"/>
      <c r="C241" s="77"/>
      <c r="D241" s="77"/>
      <c r="E241" s="77"/>
      <c r="F241" s="58"/>
      <c r="G241" s="77"/>
      <c r="H241" s="77"/>
      <c r="I241" s="77"/>
      <c r="J241" s="77"/>
      <c r="K241" s="59"/>
    </row>
    <row r="242" spans="1:11" x14ac:dyDescent="0.3">
      <c r="A242" s="60"/>
      <c r="B242" s="61"/>
      <c r="C242" s="64"/>
      <c r="D242" s="64"/>
      <c r="E242" s="64"/>
      <c r="F242" s="63"/>
      <c r="G242" s="64"/>
      <c r="H242" s="64"/>
      <c r="I242" s="64"/>
      <c r="J242" s="64"/>
      <c r="K242" s="65"/>
    </row>
    <row r="243" spans="1:11" x14ac:dyDescent="0.3">
      <c r="A243" s="56"/>
      <c r="B243" s="57"/>
      <c r="C243" s="77"/>
      <c r="D243" s="77"/>
      <c r="E243" s="77"/>
      <c r="F243" s="58"/>
      <c r="G243" s="77"/>
      <c r="H243" s="77"/>
      <c r="I243" s="77"/>
      <c r="J243" s="77"/>
      <c r="K243" s="59"/>
    </row>
    <row r="244" spans="1:11" x14ac:dyDescent="0.3">
      <c r="A244" s="60"/>
      <c r="B244" s="61"/>
      <c r="C244" s="64"/>
      <c r="D244" s="64"/>
      <c r="E244" s="64"/>
      <c r="F244" s="63"/>
      <c r="G244" s="64"/>
      <c r="H244" s="64"/>
      <c r="I244" s="64"/>
      <c r="J244" s="64"/>
      <c r="K244" s="65"/>
    </row>
    <row r="245" spans="1:11" x14ac:dyDescent="0.3">
      <c r="A245" s="56"/>
      <c r="B245" s="57"/>
      <c r="C245" s="77"/>
      <c r="D245" s="77"/>
      <c r="E245" s="77"/>
      <c r="F245" s="58"/>
      <c r="G245" s="77"/>
      <c r="H245" s="77"/>
      <c r="I245" s="77"/>
      <c r="J245" s="77"/>
      <c r="K245" s="59"/>
    </row>
    <row r="246" spans="1:11" x14ac:dyDescent="0.3">
      <c r="A246" s="60"/>
      <c r="B246" s="61"/>
      <c r="C246" s="64"/>
      <c r="D246" s="64"/>
      <c r="E246" s="64"/>
      <c r="F246" s="63"/>
      <c r="G246" s="64"/>
      <c r="H246" s="64"/>
      <c r="I246" s="64"/>
      <c r="J246" s="64"/>
      <c r="K246" s="65"/>
    </row>
    <row r="247" spans="1:11" x14ac:dyDescent="0.3">
      <c r="A247" s="56"/>
      <c r="B247" s="57"/>
      <c r="C247" s="77"/>
      <c r="D247" s="77"/>
      <c r="E247" s="77"/>
      <c r="F247" s="58"/>
      <c r="G247" s="77"/>
      <c r="H247" s="77"/>
      <c r="I247" s="77"/>
      <c r="J247" s="77"/>
      <c r="K247" s="59"/>
    </row>
    <row r="248" spans="1:11" x14ac:dyDescent="0.3">
      <c r="A248" s="60"/>
      <c r="B248" s="61"/>
      <c r="C248" s="64"/>
      <c r="D248" s="64"/>
      <c r="E248" s="64"/>
      <c r="F248" s="63"/>
      <c r="G248" s="64"/>
      <c r="H248" s="64"/>
      <c r="I248" s="64"/>
      <c r="J248" s="64"/>
      <c r="K248" s="65"/>
    </row>
    <row r="249" spans="1:11" x14ac:dyDescent="0.3">
      <c r="A249" s="56"/>
      <c r="B249" s="57"/>
      <c r="C249" s="77"/>
      <c r="D249" s="77"/>
      <c r="E249" s="77"/>
      <c r="F249" s="58"/>
      <c r="G249" s="77"/>
      <c r="H249" s="77"/>
      <c r="I249" s="77"/>
      <c r="J249" s="77"/>
      <c r="K249" s="59"/>
    </row>
    <row r="250" spans="1:11" x14ac:dyDescent="0.3">
      <c r="A250" s="60"/>
      <c r="B250" s="61"/>
      <c r="C250" s="64"/>
      <c r="D250" s="64"/>
      <c r="E250" s="64"/>
      <c r="F250" s="63"/>
      <c r="G250" s="64"/>
      <c r="H250" s="64"/>
      <c r="I250" s="64"/>
      <c r="J250" s="64"/>
      <c r="K250" s="65"/>
    </row>
    <row r="251" spans="1:11" x14ac:dyDescent="0.3">
      <c r="A251" s="56"/>
      <c r="B251" s="57"/>
      <c r="C251" s="77"/>
      <c r="D251" s="77"/>
      <c r="E251" s="77"/>
      <c r="F251" s="58"/>
      <c r="G251" s="77"/>
      <c r="H251" s="77"/>
      <c r="I251" s="77"/>
      <c r="J251" s="77"/>
      <c r="K251" s="59"/>
    </row>
    <row r="252" spans="1:11" x14ac:dyDescent="0.3">
      <c r="A252" s="60"/>
      <c r="B252" s="61"/>
      <c r="C252" s="64"/>
      <c r="D252" s="64"/>
      <c r="E252" s="64"/>
      <c r="F252" s="63"/>
      <c r="G252" s="64"/>
      <c r="H252" s="64"/>
      <c r="I252" s="64"/>
      <c r="J252" s="64"/>
      <c r="K252" s="65"/>
    </row>
    <row r="253" spans="1:11" x14ac:dyDescent="0.3">
      <c r="A253" s="56"/>
      <c r="B253" s="57"/>
      <c r="C253" s="77"/>
      <c r="D253" s="77"/>
      <c r="E253" s="77"/>
      <c r="F253" s="58"/>
      <c r="G253" s="77"/>
      <c r="H253" s="77"/>
      <c r="I253" s="77"/>
      <c r="J253" s="77"/>
      <c r="K253" s="59"/>
    </row>
    <row r="254" spans="1:11" x14ac:dyDescent="0.3">
      <c r="A254" s="60"/>
      <c r="B254" s="61"/>
      <c r="C254" s="64"/>
      <c r="D254" s="64"/>
      <c r="E254" s="64"/>
      <c r="F254" s="63"/>
      <c r="G254" s="64"/>
      <c r="H254" s="64"/>
      <c r="I254" s="64"/>
      <c r="J254" s="64"/>
      <c r="K254" s="65"/>
    </row>
    <row r="255" spans="1:11" x14ac:dyDescent="0.3">
      <c r="A255" s="56"/>
      <c r="B255" s="57"/>
      <c r="C255" s="77"/>
      <c r="D255" s="77"/>
      <c r="E255" s="77"/>
      <c r="F255" s="58"/>
      <c r="G255" s="77"/>
      <c r="H255" s="77"/>
      <c r="I255" s="77"/>
      <c r="J255" s="77"/>
      <c r="K255" s="59"/>
    </row>
    <row r="256" spans="1:11" x14ac:dyDescent="0.3">
      <c r="A256" s="60"/>
      <c r="B256" s="61"/>
      <c r="C256" s="64"/>
      <c r="D256" s="64"/>
      <c r="E256" s="64"/>
      <c r="F256" s="63"/>
      <c r="G256" s="64"/>
      <c r="H256" s="64"/>
      <c r="I256" s="64"/>
      <c r="J256" s="64"/>
      <c r="K256" s="65"/>
    </row>
    <row r="257" spans="1:11" x14ac:dyDescent="0.3">
      <c r="A257" s="56"/>
      <c r="B257" s="57"/>
      <c r="C257" s="77"/>
      <c r="D257" s="77"/>
      <c r="E257" s="77"/>
      <c r="F257" s="58"/>
      <c r="G257" s="77"/>
      <c r="H257" s="77"/>
      <c r="I257" s="77"/>
      <c r="J257" s="77"/>
      <c r="K257" s="59"/>
    </row>
    <row r="258" spans="1:11" x14ac:dyDescent="0.3">
      <c r="A258" s="60"/>
      <c r="B258" s="61"/>
      <c r="C258" s="64"/>
      <c r="D258" s="64"/>
      <c r="E258" s="64"/>
      <c r="F258" s="63"/>
      <c r="G258" s="64"/>
      <c r="H258" s="64"/>
      <c r="I258" s="64"/>
      <c r="J258" s="64"/>
      <c r="K258" s="65"/>
    </row>
    <row r="259" spans="1:11" x14ac:dyDescent="0.3">
      <c r="A259" s="56"/>
      <c r="B259" s="57"/>
      <c r="C259" s="77"/>
      <c r="D259" s="77"/>
      <c r="E259" s="77"/>
      <c r="F259" s="58"/>
      <c r="G259" s="77"/>
      <c r="H259" s="77"/>
      <c r="I259" s="77"/>
      <c r="J259" s="77"/>
      <c r="K259" s="59"/>
    </row>
    <row r="260" spans="1:11" x14ac:dyDescent="0.3">
      <c r="A260" s="60"/>
      <c r="B260" s="61"/>
      <c r="C260" s="64"/>
      <c r="D260" s="64"/>
      <c r="E260" s="64"/>
      <c r="F260" s="63"/>
      <c r="G260" s="64"/>
      <c r="H260" s="64"/>
      <c r="I260" s="64"/>
      <c r="J260" s="64"/>
      <c r="K260" s="65"/>
    </row>
    <row r="261" spans="1:11" x14ac:dyDescent="0.3">
      <c r="A261" s="56"/>
      <c r="B261" s="57"/>
      <c r="C261" s="77"/>
      <c r="D261" s="77"/>
      <c r="E261" s="77"/>
      <c r="F261" s="58"/>
      <c r="G261" s="77"/>
      <c r="H261" s="77"/>
      <c r="I261" s="77"/>
      <c r="J261" s="77"/>
      <c r="K261" s="59"/>
    </row>
    <row r="262" spans="1:11" x14ac:dyDescent="0.3">
      <c r="A262" s="60"/>
      <c r="B262" s="61"/>
      <c r="C262" s="64"/>
      <c r="D262" s="64"/>
      <c r="E262" s="64"/>
      <c r="F262" s="63"/>
      <c r="G262" s="64"/>
      <c r="H262" s="64"/>
      <c r="I262" s="64"/>
      <c r="J262" s="64"/>
      <c r="K262" s="65"/>
    </row>
    <row r="263" spans="1:11" x14ac:dyDescent="0.3">
      <c r="A263" s="56"/>
      <c r="B263" s="57"/>
      <c r="C263" s="77"/>
      <c r="D263" s="77"/>
      <c r="E263" s="77"/>
      <c r="F263" s="58"/>
      <c r="G263" s="77"/>
      <c r="H263" s="77"/>
      <c r="I263" s="77"/>
      <c r="J263" s="77"/>
      <c r="K263" s="59"/>
    </row>
    <row r="264" spans="1:11" x14ac:dyDescent="0.3">
      <c r="A264" s="60"/>
      <c r="B264" s="61"/>
      <c r="C264" s="64"/>
      <c r="D264" s="64"/>
      <c r="E264" s="64"/>
      <c r="F264" s="63"/>
      <c r="G264" s="64"/>
      <c r="H264" s="64"/>
      <c r="I264" s="64"/>
      <c r="J264" s="64"/>
      <c r="K264" s="65"/>
    </row>
    <row r="265" spans="1:11" x14ac:dyDescent="0.3">
      <c r="A265" s="56"/>
      <c r="B265" s="57"/>
      <c r="C265" s="77"/>
      <c r="D265" s="77"/>
      <c r="E265" s="77"/>
      <c r="F265" s="58"/>
      <c r="G265" s="77"/>
      <c r="H265" s="77"/>
      <c r="I265" s="77"/>
      <c r="J265" s="77"/>
      <c r="K265" s="59"/>
    </row>
    <row r="266" spans="1:11" x14ac:dyDescent="0.3">
      <c r="A266" s="60"/>
      <c r="B266" s="61"/>
      <c r="C266" s="64"/>
      <c r="D266" s="64"/>
      <c r="E266" s="64"/>
      <c r="F266" s="63"/>
      <c r="G266" s="64"/>
      <c r="H266" s="64"/>
      <c r="I266" s="64"/>
      <c r="J266" s="64"/>
      <c r="K266" s="65"/>
    </row>
    <row r="267" spans="1:11" x14ac:dyDescent="0.3">
      <c r="A267" s="56"/>
      <c r="B267" s="57"/>
      <c r="C267" s="77"/>
      <c r="D267" s="77"/>
      <c r="E267" s="77"/>
      <c r="F267" s="58"/>
      <c r="G267" s="77"/>
      <c r="H267" s="77"/>
      <c r="I267" s="77"/>
      <c r="J267" s="77"/>
      <c r="K267" s="59"/>
    </row>
    <row r="268" spans="1:11" x14ac:dyDescent="0.3">
      <c r="A268" s="60"/>
      <c r="B268" s="61"/>
      <c r="C268" s="64"/>
      <c r="D268" s="64"/>
      <c r="E268" s="64"/>
      <c r="F268" s="63"/>
      <c r="G268" s="64"/>
      <c r="H268" s="64"/>
      <c r="I268" s="64"/>
      <c r="J268" s="64"/>
      <c r="K268" s="65"/>
    </row>
    <row r="269" spans="1:11" x14ac:dyDescent="0.3">
      <c r="A269" s="56"/>
      <c r="B269" s="57"/>
      <c r="C269" s="77"/>
      <c r="D269" s="77"/>
      <c r="E269" s="77"/>
      <c r="F269" s="58"/>
      <c r="G269" s="77"/>
      <c r="H269" s="77"/>
      <c r="I269" s="77"/>
      <c r="J269" s="77"/>
      <c r="K269" s="59"/>
    </row>
    <row r="270" spans="1:11" x14ac:dyDescent="0.3">
      <c r="A270" s="60"/>
      <c r="B270" s="61"/>
      <c r="C270" s="64"/>
      <c r="D270" s="64"/>
      <c r="E270" s="64"/>
      <c r="F270" s="63"/>
      <c r="G270" s="64"/>
      <c r="H270" s="64"/>
      <c r="I270" s="64"/>
      <c r="J270" s="64"/>
      <c r="K270" s="65"/>
    </row>
    <row r="271" spans="1:11" x14ac:dyDescent="0.3">
      <c r="A271" s="56"/>
      <c r="B271" s="57"/>
      <c r="C271" s="77"/>
      <c r="D271" s="77"/>
      <c r="E271" s="77"/>
      <c r="F271" s="58"/>
      <c r="G271" s="77"/>
      <c r="H271" s="77"/>
      <c r="I271" s="77"/>
      <c r="J271" s="77"/>
      <c r="K271" s="59"/>
    </row>
    <row r="272" spans="1:11" x14ac:dyDescent="0.3">
      <c r="A272" s="60"/>
      <c r="B272" s="61"/>
      <c r="C272" s="64"/>
      <c r="D272" s="64"/>
      <c r="E272" s="64"/>
      <c r="F272" s="63"/>
      <c r="G272" s="64"/>
      <c r="H272" s="64"/>
      <c r="I272" s="64"/>
      <c r="J272" s="64"/>
      <c r="K272" s="65"/>
    </row>
    <row r="273" spans="1:11" x14ac:dyDescent="0.3">
      <c r="A273" s="56"/>
      <c r="B273" s="57"/>
      <c r="C273" s="77"/>
      <c r="D273" s="77"/>
      <c r="E273" s="77"/>
      <c r="F273" s="58"/>
      <c r="G273" s="77"/>
      <c r="H273" s="77"/>
      <c r="I273" s="77"/>
      <c r="J273" s="77"/>
      <c r="K273" s="59"/>
    </row>
    <row r="274" spans="1:11" x14ac:dyDescent="0.3">
      <c r="A274" s="60"/>
      <c r="B274" s="61"/>
      <c r="C274" s="64"/>
      <c r="D274" s="64"/>
      <c r="E274" s="64"/>
      <c r="F274" s="63"/>
      <c r="G274" s="64"/>
      <c r="H274" s="64"/>
      <c r="I274" s="64"/>
      <c r="J274" s="64"/>
      <c r="K274" s="65"/>
    </row>
    <row r="275" spans="1:11" x14ac:dyDescent="0.3">
      <c r="A275" s="56"/>
      <c r="B275" s="57"/>
      <c r="C275" s="77"/>
      <c r="D275" s="77"/>
      <c r="E275" s="77"/>
      <c r="F275" s="58"/>
      <c r="G275" s="77"/>
      <c r="H275" s="77"/>
      <c r="I275" s="77"/>
      <c r="J275" s="77"/>
      <c r="K275" s="59"/>
    </row>
    <row r="276" spans="1:11" x14ac:dyDescent="0.3">
      <c r="A276" s="60"/>
      <c r="B276" s="61"/>
      <c r="C276" s="64"/>
      <c r="D276" s="64"/>
      <c r="E276" s="64"/>
      <c r="F276" s="63"/>
      <c r="G276" s="64"/>
      <c r="H276" s="64"/>
      <c r="I276" s="64"/>
      <c r="J276" s="64"/>
      <c r="K276" s="65"/>
    </row>
    <row r="277" spans="1:11" x14ac:dyDescent="0.3">
      <c r="A277" s="56"/>
      <c r="B277" s="57"/>
      <c r="C277" s="77"/>
      <c r="D277" s="77"/>
      <c r="E277" s="77"/>
      <c r="F277" s="58"/>
      <c r="G277" s="77"/>
      <c r="H277" s="77"/>
      <c r="I277" s="77"/>
      <c r="J277" s="77"/>
      <c r="K277" s="59"/>
    </row>
    <row r="278" spans="1:11" x14ac:dyDescent="0.3">
      <c r="A278" s="60"/>
      <c r="B278" s="61"/>
      <c r="C278" s="64"/>
      <c r="D278" s="64"/>
      <c r="E278" s="64"/>
      <c r="F278" s="63"/>
      <c r="G278" s="64"/>
      <c r="H278" s="64"/>
      <c r="I278" s="64"/>
      <c r="J278" s="64"/>
      <c r="K278" s="65"/>
    </row>
    <row r="279" spans="1:11" x14ac:dyDescent="0.3">
      <c r="A279" s="56"/>
      <c r="B279" s="57"/>
      <c r="C279" s="77"/>
      <c r="D279" s="77"/>
      <c r="E279" s="77"/>
      <c r="F279" s="58"/>
      <c r="G279" s="77"/>
      <c r="H279" s="77"/>
      <c r="I279" s="77"/>
      <c r="J279" s="77"/>
      <c r="K279" s="59"/>
    </row>
    <row r="280" spans="1:11" x14ac:dyDescent="0.3">
      <c r="A280" s="60"/>
      <c r="B280" s="61"/>
      <c r="C280" s="64"/>
      <c r="D280" s="64"/>
      <c r="E280" s="64"/>
      <c r="F280" s="63"/>
      <c r="G280" s="64"/>
      <c r="H280" s="64"/>
      <c r="I280" s="64"/>
      <c r="J280" s="64"/>
      <c r="K280" s="65"/>
    </row>
    <row r="281" spans="1:11" x14ac:dyDescent="0.3">
      <c r="A281" s="56"/>
      <c r="B281" s="57"/>
      <c r="C281" s="77"/>
      <c r="D281" s="77"/>
      <c r="E281" s="77"/>
      <c r="F281" s="58"/>
      <c r="G281" s="77"/>
      <c r="H281" s="77"/>
      <c r="I281" s="77"/>
      <c r="J281" s="77"/>
      <c r="K281" s="59"/>
    </row>
    <row r="282" spans="1:11" x14ac:dyDescent="0.3">
      <c r="A282" s="60"/>
      <c r="B282" s="61"/>
      <c r="C282" s="64"/>
      <c r="D282" s="64"/>
      <c r="E282" s="64"/>
      <c r="F282" s="63"/>
      <c r="G282" s="64"/>
      <c r="H282" s="64"/>
      <c r="I282" s="64"/>
      <c r="J282" s="64"/>
      <c r="K282" s="65"/>
    </row>
    <row r="283" spans="1:11" x14ac:dyDescent="0.3">
      <c r="A283" s="56"/>
      <c r="B283" s="57"/>
      <c r="C283" s="77"/>
      <c r="D283" s="77"/>
      <c r="E283" s="77"/>
      <c r="F283" s="58"/>
      <c r="G283" s="77"/>
      <c r="H283" s="77"/>
      <c r="I283" s="77"/>
      <c r="J283" s="77"/>
      <c r="K283" s="59"/>
    </row>
    <row r="284" spans="1:11" x14ac:dyDescent="0.3">
      <c r="A284" s="60"/>
      <c r="B284" s="61"/>
      <c r="C284" s="64"/>
      <c r="D284" s="64"/>
      <c r="E284" s="64"/>
      <c r="F284" s="63"/>
      <c r="G284" s="64"/>
      <c r="H284" s="64"/>
      <c r="I284" s="64"/>
      <c r="J284" s="64"/>
      <c r="K284" s="65"/>
    </row>
    <row r="285" spans="1:11" x14ac:dyDescent="0.3">
      <c r="A285" s="56"/>
      <c r="B285" s="57"/>
      <c r="C285" s="77"/>
      <c r="D285" s="77"/>
      <c r="E285" s="77"/>
      <c r="F285" s="58"/>
      <c r="G285" s="77"/>
      <c r="H285" s="77"/>
      <c r="I285" s="77"/>
      <c r="J285" s="77"/>
      <c r="K285" s="59"/>
    </row>
    <row r="286" spans="1:11" x14ac:dyDescent="0.3">
      <c r="A286" s="60"/>
      <c r="B286" s="61"/>
      <c r="C286" s="64"/>
      <c r="D286" s="64"/>
      <c r="E286" s="64"/>
      <c r="F286" s="63"/>
      <c r="G286" s="64"/>
      <c r="H286" s="64"/>
      <c r="I286" s="64"/>
      <c r="J286" s="64"/>
      <c r="K286" s="65"/>
    </row>
    <row r="287" spans="1:11" x14ac:dyDescent="0.3">
      <c r="A287" s="56"/>
      <c r="B287" s="57"/>
      <c r="C287" s="77"/>
      <c r="D287" s="77"/>
      <c r="E287" s="77"/>
      <c r="F287" s="58"/>
      <c r="G287" s="77"/>
      <c r="H287" s="77"/>
      <c r="I287" s="77"/>
      <c r="J287" s="77"/>
      <c r="K287" s="59"/>
    </row>
    <row r="288" spans="1:11" x14ac:dyDescent="0.3">
      <c r="A288" s="60"/>
      <c r="B288" s="61"/>
      <c r="C288" s="64"/>
      <c r="D288" s="64"/>
      <c r="E288" s="64"/>
      <c r="F288" s="63"/>
      <c r="G288" s="64"/>
      <c r="H288" s="64"/>
      <c r="I288" s="64"/>
      <c r="J288" s="64"/>
      <c r="K288" s="65"/>
    </row>
    <row r="289" spans="1:11" x14ac:dyDescent="0.3">
      <c r="A289" s="56"/>
      <c r="B289" s="57"/>
      <c r="C289" s="77"/>
      <c r="D289" s="77"/>
      <c r="E289" s="77"/>
      <c r="F289" s="58"/>
      <c r="G289" s="77"/>
      <c r="H289" s="77"/>
      <c r="I289" s="77"/>
      <c r="J289" s="77"/>
      <c r="K289" s="59"/>
    </row>
    <row r="290" spans="1:11" x14ac:dyDescent="0.3">
      <c r="A290" s="60"/>
      <c r="B290" s="61"/>
      <c r="C290" s="64"/>
      <c r="D290" s="64"/>
      <c r="E290" s="64"/>
      <c r="F290" s="63"/>
      <c r="G290" s="64"/>
      <c r="H290" s="64"/>
      <c r="I290" s="64"/>
      <c r="J290" s="64"/>
      <c r="K290" s="65"/>
    </row>
    <row r="291" spans="1:11" x14ac:dyDescent="0.3">
      <c r="A291" s="56"/>
      <c r="B291" s="57"/>
      <c r="C291" s="77"/>
      <c r="D291" s="77"/>
      <c r="E291" s="77"/>
      <c r="F291" s="58"/>
      <c r="G291" s="77"/>
      <c r="H291" s="77"/>
      <c r="I291" s="77"/>
      <c r="J291" s="77"/>
      <c r="K291" s="59"/>
    </row>
    <row r="292" spans="1:11" x14ac:dyDescent="0.3">
      <c r="A292" s="60"/>
      <c r="B292" s="61"/>
      <c r="C292" s="64"/>
      <c r="D292" s="64"/>
      <c r="E292" s="64"/>
      <c r="F292" s="63"/>
      <c r="G292" s="64"/>
      <c r="H292" s="64"/>
      <c r="I292" s="64"/>
      <c r="J292" s="64"/>
      <c r="K292" s="65"/>
    </row>
    <row r="293" spans="1:11" x14ac:dyDescent="0.3">
      <c r="A293" s="56"/>
      <c r="B293" s="57"/>
      <c r="C293" s="77"/>
      <c r="D293" s="77"/>
      <c r="E293" s="77"/>
      <c r="F293" s="58"/>
      <c r="G293" s="77"/>
      <c r="H293" s="77"/>
      <c r="I293" s="77"/>
      <c r="J293" s="77"/>
      <c r="K293" s="59"/>
    </row>
    <row r="294" spans="1:11" x14ac:dyDescent="0.3">
      <c r="A294" s="60"/>
      <c r="B294" s="61"/>
      <c r="C294" s="64"/>
      <c r="D294" s="64"/>
      <c r="E294" s="64"/>
      <c r="F294" s="63"/>
      <c r="G294" s="64"/>
      <c r="H294" s="64"/>
      <c r="I294" s="64"/>
      <c r="J294" s="64"/>
      <c r="K294" s="65"/>
    </row>
    <row r="295" spans="1:11" x14ac:dyDescent="0.3">
      <c r="A295" s="56"/>
      <c r="B295" s="57"/>
      <c r="C295" s="77"/>
      <c r="D295" s="77"/>
      <c r="E295" s="77"/>
      <c r="F295" s="58"/>
      <c r="G295" s="77"/>
      <c r="H295" s="77"/>
      <c r="I295" s="77"/>
      <c r="J295" s="77"/>
      <c r="K295" s="59"/>
    </row>
    <row r="296" spans="1:11" x14ac:dyDescent="0.3">
      <c r="A296" s="60"/>
      <c r="B296" s="61"/>
      <c r="C296" s="64"/>
      <c r="D296" s="64"/>
      <c r="E296" s="64"/>
      <c r="F296" s="63"/>
      <c r="G296" s="64"/>
      <c r="H296" s="64"/>
      <c r="I296" s="64"/>
      <c r="J296" s="64"/>
      <c r="K296" s="65"/>
    </row>
    <row r="297" spans="1:11" x14ac:dyDescent="0.3">
      <c r="A297" s="56"/>
      <c r="B297" s="57"/>
      <c r="C297" s="77"/>
      <c r="D297" s="77"/>
      <c r="E297" s="77"/>
      <c r="F297" s="58"/>
      <c r="G297" s="77"/>
      <c r="H297" s="77"/>
      <c r="I297" s="77"/>
      <c r="J297" s="77"/>
      <c r="K297" s="59"/>
    </row>
    <row r="298" spans="1:11" x14ac:dyDescent="0.3">
      <c r="A298" s="60"/>
      <c r="B298" s="61"/>
      <c r="C298" s="64"/>
      <c r="D298" s="64"/>
      <c r="E298" s="64"/>
      <c r="F298" s="63"/>
      <c r="G298" s="64"/>
      <c r="H298" s="64"/>
      <c r="I298" s="64"/>
      <c r="J298" s="64"/>
      <c r="K298" s="65"/>
    </row>
    <row r="299" spans="1:11" x14ac:dyDescent="0.3">
      <c r="A299" s="56"/>
      <c r="B299" s="57"/>
      <c r="C299" s="77"/>
      <c r="D299" s="77"/>
      <c r="E299" s="77"/>
      <c r="F299" s="58"/>
      <c r="G299" s="77"/>
      <c r="H299" s="77"/>
      <c r="I299" s="77"/>
      <c r="J299" s="77"/>
      <c r="K299" s="59"/>
    </row>
    <row r="300" spans="1:11" x14ac:dyDescent="0.3">
      <c r="A300" s="60"/>
      <c r="B300" s="61"/>
      <c r="C300" s="64"/>
      <c r="D300" s="64"/>
      <c r="E300" s="64"/>
      <c r="F300" s="63"/>
      <c r="G300" s="64"/>
      <c r="H300" s="64"/>
      <c r="I300" s="64"/>
      <c r="J300" s="64"/>
      <c r="K300" s="65"/>
    </row>
    <row r="301" spans="1:11" x14ac:dyDescent="0.3">
      <c r="A301" s="56"/>
      <c r="B301" s="57"/>
      <c r="C301" s="77"/>
      <c r="D301" s="77"/>
      <c r="E301" s="77"/>
      <c r="F301" s="58"/>
      <c r="G301" s="77"/>
      <c r="H301" s="77"/>
      <c r="I301" s="77"/>
      <c r="J301" s="77"/>
      <c r="K301" s="59"/>
    </row>
    <row r="302" spans="1:11" x14ac:dyDescent="0.3">
      <c r="A302" s="60"/>
      <c r="B302" s="61"/>
      <c r="C302" s="64"/>
      <c r="D302" s="64"/>
      <c r="E302" s="64"/>
      <c r="F302" s="63"/>
      <c r="G302" s="64"/>
      <c r="H302" s="64"/>
      <c r="I302" s="64"/>
      <c r="J302" s="64"/>
      <c r="K302" s="65"/>
    </row>
    <row r="303" spans="1:11" x14ac:dyDescent="0.3">
      <c r="A303" s="56"/>
      <c r="B303" s="57"/>
      <c r="C303" s="77"/>
      <c r="D303" s="77"/>
      <c r="E303" s="77"/>
      <c r="F303" s="58"/>
      <c r="G303" s="77"/>
      <c r="H303" s="77"/>
      <c r="I303" s="77"/>
      <c r="J303" s="77"/>
      <c r="K303" s="59"/>
    </row>
    <row r="304" spans="1:11" x14ac:dyDescent="0.3">
      <c r="A304" s="60"/>
      <c r="B304" s="61"/>
      <c r="C304" s="64"/>
      <c r="D304" s="64"/>
      <c r="E304" s="64"/>
      <c r="F304" s="63"/>
      <c r="G304" s="64"/>
      <c r="H304" s="64"/>
      <c r="I304" s="64"/>
      <c r="J304" s="64"/>
      <c r="K304" s="65"/>
    </row>
    <row r="305" spans="1:11" x14ac:dyDescent="0.3">
      <c r="A305" s="56"/>
      <c r="B305" s="57"/>
      <c r="C305" s="77"/>
      <c r="D305" s="77"/>
      <c r="E305" s="77"/>
      <c r="F305" s="58"/>
      <c r="G305" s="77"/>
      <c r="H305" s="77"/>
      <c r="I305" s="77"/>
      <c r="J305" s="77"/>
      <c r="K305" s="59"/>
    </row>
    <row r="306" spans="1:11" x14ac:dyDescent="0.3">
      <c r="A306" s="60"/>
      <c r="B306" s="61"/>
      <c r="C306" s="64"/>
      <c r="D306" s="64"/>
      <c r="E306" s="64"/>
      <c r="F306" s="63"/>
      <c r="G306" s="64"/>
      <c r="H306" s="64"/>
      <c r="I306" s="64"/>
      <c r="J306" s="64"/>
      <c r="K306" s="65"/>
    </row>
    <row r="307" spans="1:11" x14ac:dyDescent="0.3">
      <c r="A307" s="56"/>
      <c r="B307" s="57"/>
      <c r="C307" s="77"/>
      <c r="D307" s="77"/>
      <c r="E307" s="77"/>
      <c r="F307" s="58"/>
      <c r="G307" s="77"/>
      <c r="H307" s="77"/>
      <c r="I307" s="77"/>
      <c r="J307" s="77"/>
      <c r="K307" s="59"/>
    </row>
    <row r="308" spans="1:11" x14ac:dyDescent="0.3">
      <c r="A308" s="60"/>
      <c r="B308" s="61"/>
      <c r="C308" s="64"/>
      <c r="D308" s="64"/>
      <c r="E308" s="64"/>
      <c r="F308" s="63"/>
      <c r="G308" s="64"/>
      <c r="H308" s="64"/>
      <c r="I308" s="64"/>
      <c r="J308" s="64"/>
      <c r="K308" s="65"/>
    </row>
    <row r="309" spans="1:11" x14ac:dyDescent="0.3">
      <c r="A309" s="56"/>
      <c r="B309" s="57"/>
      <c r="C309" s="77"/>
      <c r="D309" s="77"/>
      <c r="E309" s="77"/>
      <c r="F309" s="58"/>
      <c r="G309" s="77"/>
      <c r="H309" s="77"/>
      <c r="I309" s="77"/>
      <c r="J309" s="77"/>
      <c r="K309" s="59"/>
    </row>
    <row r="310" spans="1:11" x14ac:dyDescent="0.3">
      <c r="A310" s="60"/>
      <c r="B310" s="61"/>
      <c r="C310" s="64"/>
      <c r="D310" s="64"/>
      <c r="E310" s="64"/>
      <c r="F310" s="63"/>
      <c r="G310" s="64"/>
      <c r="H310" s="64"/>
      <c r="I310" s="64"/>
      <c r="J310" s="64"/>
      <c r="K310" s="65"/>
    </row>
    <row r="311" spans="1:11" x14ac:dyDescent="0.3">
      <c r="A311" s="56"/>
      <c r="B311" s="57"/>
      <c r="C311" s="77"/>
      <c r="D311" s="77"/>
      <c r="E311" s="77"/>
      <c r="F311" s="58"/>
      <c r="G311" s="77"/>
      <c r="H311" s="77"/>
      <c r="I311" s="77"/>
      <c r="J311" s="77"/>
      <c r="K311" s="59"/>
    </row>
    <row r="312" spans="1:11" x14ac:dyDescent="0.3">
      <c r="A312" s="60"/>
      <c r="B312" s="61"/>
      <c r="C312" s="64"/>
      <c r="D312" s="64"/>
      <c r="E312" s="64"/>
      <c r="F312" s="63"/>
      <c r="G312" s="64"/>
      <c r="H312" s="64"/>
      <c r="I312" s="64"/>
      <c r="J312" s="64"/>
      <c r="K312" s="65"/>
    </row>
    <row r="313" spans="1:11" x14ac:dyDescent="0.3">
      <c r="A313" s="56"/>
      <c r="B313" s="57"/>
      <c r="C313" s="77"/>
      <c r="D313" s="77"/>
      <c r="E313" s="77"/>
      <c r="F313" s="58"/>
      <c r="G313" s="77"/>
      <c r="H313" s="77"/>
      <c r="I313" s="77"/>
      <c r="J313" s="77"/>
      <c r="K313" s="59"/>
    </row>
    <row r="314" spans="1:11" x14ac:dyDescent="0.3">
      <c r="A314" s="60"/>
      <c r="B314" s="61"/>
      <c r="C314" s="64"/>
      <c r="D314" s="64"/>
      <c r="E314" s="64"/>
      <c r="F314" s="63"/>
      <c r="G314" s="64"/>
      <c r="H314" s="64"/>
      <c r="I314" s="64"/>
      <c r="J314" s="64"/>
      <c r="K314" s="65"/>
    </row>
    <row r="315" spans="1:11" x14ac:dyDescent="0.3">
      <c r="A315" s="56"/>
      <c r="B315" s="57"/>
      <c r="C315" s="77"/>
      <c r="D315" s="77"/>
      <c r="E315" s="77"/>
      <c r="F315" s="58"/>
      <c r="G315" s="77"/>
      <c r="H315" s="77"/>
      <c r="I315" s="77"/>
      <c r="J315" s="77"/>
      <c r="K315" s="59"/>
    </row>
    <row r="316" spans="1:11" x14ac:dyDescent="0.3">
      <c r="A316" s="60"/>
      <c r="B316" s="61"/>
      <c r="C316" s="64"/>
      <c r="D316" s="64"/>
      <c r="E316" s="64"/>
      <c r="F316" s="63"/>
      <c r="G316" s="64"/>
      <c r="H316" s="64"/>
      <c r="I316" s="64"/>
      <c r="J316" s="64"/>
      <c r="K316" s="65"/>
    </row>
    <row r="317" spans="1:11" x14ac:dyDescent="0.3">
      <c r="A317" s="56"/>
      <c r="B317" s="57"/>
      <c r="C317" s="77"/>
      <c r="D317" s="77"/>
      <c r="E317" s="77"/>
      <c r="F317" s="58"/>
      <c r="G317" s="77"/>
      <c r="H317" s="77"/>
      <c r="I317" s="77"/>
      <c r="J317" s="77"/>
      <c r="K317" s="59"/>
    </row>
    <row r="318" spans="1:11" x14ac:dyDescent="0.3">
      <c r="A318" s="60"/>
      <c r="B318" s="61"/>
      <c r="C318" s="64"/>
      <c r="D318" s="64"/>
      <c r="E318" s="64"/>
      <c r="F318" s="63"/>
      <c r="G318" s="64"/>
      <c r="H318" s="64"/>
      <c r="I318" s="64"/>
      <c r="J318" s="64"/>
      <c r="K318" s="65"/>
    </row>
    <row r="319" spans="1:11" x14ac:dyDescent="0.3">
      <c r="A319" s="56"/>
      <c r="B319" s="57"/>
      <c r="C319" s="77"/>
      <c r="D319" s="77"/>
      <c r="E319" s="77"/>
      <c r="F319" s="58"/>
      <c r="G319" s="77"/>
      <c r="H319" s="77"/>
      <c r="I319" s="77"/>
      <c r="J319" s="77"/>
      <c r="K319" s="59"/>
    </row>
    <row r="320" spans="1:11" x14ac:dyDescent="0.3">
      <c r="A320" s="60"/>
      <c r="B320" s="61"/>
      <c r="C320" s="64"/>
      <c r="D320" s="64"/>
      <c r="E320" s="64"/>
      <c r="F320" s="63"/>
      <c r="G320" s="64"/>
      <c r="H320" s="64"/>
      <c r="I320" s="64"/>
      <c r="J320" s="64"/>
      <c r="K320" s="65"/>
    </row>
    <row r="321" spans="1:11" x14ac:dyDescent="0.3">
      <c r="A321" s="56"/>
      <c r="B321" s="57"/>
      <c r="C321" s="77"/>
      <c r="D321" s="77"/>
      <c r="E321" s="77"/>
      <c r="F321" s="58"/>
      <c r="G321" s="77"/>
      <c r="H321" s="77"/>
      <c r="I321" s="77"/>
      <c r="J321" s="77"/>
      <c r="K321" s="59"/>
    </row>
    <row r="322" spans="1:11" x14ac:dyDescent="0.3">
      <c r="A322" s="60"/>
      <c r="B322" s="61"/>
      <c r="C322" s="64"/>
      <c r="D322" s="64"/>
      <c r="E322" s="64"/>
      <c r="F322" s="63"/>
      <c r="G322" s="64"/>
      <c r="H322" s="64"/>
      <c r="I322" s="64"/>
      <c r="J322" s="64"/>
      <c r="K322" s="65"/>
    </row>
    <row r="323" spans="1:11" x14ac:dyDescent="0.3">
      <c r="A323" s="56"/>
      <c r="B323" s="57"/>
      <c r="C323" s="77"/>
      <c r="D323" s="77"/>
      <c r="E323" s="77"/>
      <c r="F323" s="58"/>
      <c r="G323" s="77"/>
      <c r="H323" s="77"/>
      <c r="I323" s="77"/>
      <c r="J323" s="77"/>
      <c r="K323" s="59"/>
    </row>
    <row r="324" spans="1:11" x14ac:dyDescent="0.3">
      <c r="A324" s="60"/>
      <c r="B324" s="61"/>
      <c r="C324" s="64"/>
      <c r="D324" s="64"/>
      <c r="E324" s="64"/>
      <c r="F324" s="63"/>
      <c r="G324" s="64"/>
      <c r="H324" s="64"/>
      <c r="I324" s="64"/>
      <c r="J324" s="64"/>
      <c r="K324" s="65"/>
    </row>
    <row r="325" spans="1:11" x14ac:dyDescent="0.3">
      <c r="A325" s="56"/>
      <c r="B325" s="57"/>
      <c r="C325" s="77"/>
      <c r="D325" s="77"/>
      <c r="E325" s="77"/>
      <c r="F325" s="58"/>
      <c r="G325" s="77"/>
      <c r="H325" s="77"/>
      <c r="I325" s="77"/>
      <c r="J325" s="77"/>
      <c r="K325" s="59"/>
    </row>
    <row r="326" spans="1:11" x14ac:dyDescent="0.3">
      <c r="A326" s="60"/>
      <c r="B326" s="61"/>
      <c r="C326" s="64"/>
      <c r="D326" s="64"/>
      <c r="E326" s="64"/>
      <c r="F326" s="63"/>
      <c r="G326" s="64"/>
      <c r="H326" s="64"/>
      <c r="I326" s="64"/>
      <c r="J326" s="64"/>
      <c r="K326" s="65"/>
    </row>
    <row r="327" spans="1:11" x14ac:dyDescent="0.3">
      <c r="A327" s="56"/>
      <c r="B327" s="57"/>
      <c r="C327" s="77"/>
      <c r="D327" s="77"/>
      <c r="E327" s="77"/>
      <c r="F327" s="58"/>
      <c r="G327" s="77"/>
      <c r="H327" s="77"/>
      <c r="I327" s="77"/>
      <c r="J327" s="77"/>
      <c r="K327" s="59"/>
    </row>
    <row r="328" spans="1:11" x14ac:dyDescent="0.3">
      <c r="A328" s="60"/>
      <c r="B328" s="61"/>
      <c r="C328" s="64"/>
      <c r="D328" s="64"/>
      <c r="E328" s="64"/>
      <c r="F328" s="63"/>
      <c r="G328" s="64"/>
      <c r="H328" s="64"/>
      <c r="I328" s="64"/>
      <c r="J328" s="64"/>
      <c r="K328" s="65"/>
    </row>
    <row r="329" spans="1:11" x14ac:dyDescent="0.3">
      <c r="A329" s="56"/>
      <c r="B329" s="57"/>
      <c r="C329" s="77"/>
      <c r="D329" s="77"/>
      <c r="E329" s="77"/>
      <c r="F329" s="58"/>
      <c r="G329" s="77"/>
      <c r="H329" s="77"/>
      <c r="I329" s="77"/>
      <c r="J329" s="77"/>
      <c r="K329" s="59"/>
    </row>
    <row r="330" spans="1:11" x14ac:dyDescent="0.3">
      <c r="A330" s="60"/>
      <c r="B330" s="61"/>
      <c r="C330" s="64"/>
      <c r="D330" s="64"/>
      <c r="E330" s="64"/>
      <c r="F330" s="63"/>
      <c r="G330" s="64"/>
      <c r="H330" s="64"/>
      <c r="I330" s="64"/>
      <c r="J330" s="64"/>
      <c r="K330" s="65"/>
    </row>
    <row r="331" spans="1:11" x14ac:dyDescent="0.3">
      <c r="A331" s="56"/>
      <c r="B331" s="57"/>
      <c r="C331" s="77"/>
      <c r="D331" s="77"/>
      <c r="E331" s="77"/>
      <c r="F331" s="58"/>
      <c r="G331" s="77"/>
      <c r="H331" s="77"/>
      <c r="I331" s="77"/>
      <c r="J331" s="77"/>
      <c r="K331" s="59"/>
    </row>
    <row r="332" spans="1:11" x14ac:dyDescent="0.3">
      <c r="A332" s="60"/>
      <c r="B332" s="61"/>
      <c r="C332" s="64"/>
      <c r="D332" s="64"/>
      <c r="E332" s="64"/>
      <c r="F332" s="63"/>
      <c r="G332" s="64"/>
      <c r="H332" s="64"/>
      <c r="I332" s="64"/>
      <c r="J332" s="64"/>
      <c r="K332" s="65"/>
    </row>
    <row r="333" spans="1:11" x14ac:dyDescent="0.3">
      <c r="A333" s="56"/>
      <c r="B333" s="57"/>
      <c r="C333" s="77"/>
      <c r="D333" s="77"/>
      <c r="E333" s="77"/>
      <c r="F333" s="58"/>
      <c r="G333" s="77"/>
      <c r="H333" s="77"/>
      <c r="I333" s="77"/>
      <c r="J333" s="77"/>
      <c r="K333" s="59"/>
    </row>
    <row r="334" spans="1:11" x14ac:dyDescent="0.3">
      <c r="A334" s="60"/>
      <c r="B334" s="61"/>
      <c r="C334" s="64"/>
      <c r="D334" s="64"/>
      <c r="E334" s="64"/>
      <c r="F334" s="63"/>
      <c r="G334" s="64"/>
      <c r="H334" s="64"/>
      <c r="I334" s="64"/>
      <c r="J334" s="64"/>
      <c r="K334" s="65"/>
    </row>
    <row r="335" spans="1:11" x14ac:dyDescent="0.3">
      <c r="A335" s="56"/>
      <c r="B335" s="57"/>
      <c r="C335" s="77"/>
      <c r="D335" s="77"/>
      <c r="E335" s="77"/>
      <c r="F335" s="58"/>
      <c r="G335" s="77"/>
      <c r="H335" s="77"/>
      <c r="I335" s="77"/>
      <c r="J335" s="77"/>
      <c r="K335" s="59"/>
    </row>
    <row r="336" spans="1:11" x14ac:dyDescent="0.3">
      <c r="A336" s="60"/>
      <c r="B336" s="61"/>
      <c r="C336" s="64"/>
      <c r="D336" s="64"/>
      <c r="E336" s="64"/>
      <c r="F336" s="63"/>
      <c r="G336" s="64"/>
      <c r="H336" s="64"/>
      <c r="I336" s="64"/>
      <c r="J336" s="64"/>
      <c r="K336" s="65"/>
    </row>
    <row r="337" spans="1:11" x14ac:dyDescent="0.3">
      <c r="A337" s="56"/>
      <c r="B337" s="57"/>
      <c r="C337" s="77"/>
      <c r="D337" s="77"/>
      <c r="E337" s="77"/>
      <c r="F337" s="58"/>
      <c r="G337" s="77"/>
      <c r="H337" s="77"/>
      <c r="I337" s="77"/>
      <c r="J337" s="77"/>
      <c r="K337" s="59"/>
    </row>
    <row r="338" spans="1:11" x14ac:dyDescent="0.3">
      <c r="A338" s="60"/>
      <c r="B338" s="61"/>
      <c r="C338" s="64"/>
      <c r="D338" s="64"/>
      <c r="E338" s="64"/>
      <c r="F338" s="63"/>
      <c r="G338" s="64"/>
      <c r="H338" s="64"/>
      <c r="I338" s="64"/>
      <c r="J338" s="64"/>
      <c r="K338" s="65"/>
    </row>
    <row r="339" spans="1:11" x14ac:dyDescent="0.3">
      <c r="A339" s="56"/>
      <c r="B339" s="57"/>
      <c r="C339" s="77"/>
      <c r="D339" s="77"/>
      <c r="E339" s="77"/>
      <c r="F339" s="58"/>
      <c r="G339" s="77"/>
      <c r="H339" s="77"/>
      <c r="I339" s="77"/>
      <c r="J339" s="77"/>
      <c r="K339" s="59"/>
    </row>
    <row r="340" spans="1:11" x14ac:dyDescent="0.3">
      <c r="A340" s="60"/>
      <c r="B340" s="61"/>
      <c r="C340" s="64"/>
      <c r="D340" s="64"/>
      <c r="E340" s="64"/>
      <c r="F340" s="63"/>
      <c r="G340" s="64"/>
      <c r="H340" s="64"/>
      <c r="I340" s="64"/>
      <c r="J340" s="64"/>
      <c r="K340" s="65"/>
    </row>
    <row r="341" spans="1:11" x14ac:dyDescent="0.3">
      <c r="A341" s="56"/>
      <c r="B341" s="57"/>
      <c r="C341" s="77"/>
      <c r="D341" s="77"/>
      <c r="E341" s="77"/>
      <c r="F341" s="58"/>
      <c r="G341" s="77"/>
      <c r="H341" s="77"/>
      <c r="I341" s="77"/>
      <c r="J341" s="77"/>
      <c r="K341" s="59"/>
    </row>
    <row r="342" spans="1:11" x14ac:dyDescent="0.3">
      <c r="A342" s="60"/>
      <c r="B342" s="61"/>
      <c r="C342" s="64"/>
      <c r="D342" s="64"/>
      <c r="E342" s="64"/>
      <c r="F342" s="63"/>
      <c r="G342" s="64"/>
      <c r="H342" s="64"/>
      <c r="I342" s="64"/>
      <c r="J342" s="64"/>
      <c r="K342" s="65"/>
    </row>
    <row r="343" spans="1:11" x14ac:dyDescent="0.3">
      <c r="A343" s="56"/>
      <c r="B343" s="57"/>
      <c r="C343" s="77"/>
      <c r="D343" s="77"/>
      <c r="E343" s="77"/>
      <c r="F343" s="58"/>
      <c r="G343" s="77"/>
      <c r="H343" s="77"/>
      <c r="I343" s="77"/>
      <c r="J343" s="77"/>
      <c r="K343" s="59"/>
    </row>
    <row r="344" spans="1:11" x14ac:dyDescent="0.3">
      <c r="A344" s="60"/>
      <c r="B344" s="61"/>
      <c r="C344" s="64"/>
      <c r="D344" s="64"/>
      <c r="E344" s="64"/>
      <c r="F344" s="63"/>
      <c r="G344" s="64"/>
      <c r="H344" s="64"/>
      <c r="I344" s="64"/>
      <c r="J344" s="64"/>
      <c r="K344" s="65"/>
    </row>
    <row r="345" spans="1:11" x14ac:dyDescent="0.3">
      <c r="A345" s="56"/>
      <c r="B345" s="57"/>
      <c r="C345" s="77"/>
      <c r="D345" s="77"/>
      <c r="E345" s="77"/>
      <c r="F345" s="58"/>
      <c r="G345" s="77"/>
      <c r="H345" s="77"/>
      <c r="I345" s="77"/>
      <c r="J345" s="77"/>
      <c r="K345" s="59"/>
    </row>
    <row r="346" spans="1:11" x14ac:dyDescent="0.3">
      <c r="A346" s="60"/>
      <c r="B346" s="61"/>
      <c r="C346" s="64"/>
      <c r="D346" s="64"/>
      <c r="E346" s="64"/>
      <c r="F346" s="63"/>
      <c r="G346" s="64"/>
      <c r="H346" s="64"/>
      <c r="I346" s="64"/>
      <c r="J346" s="64"/>
      <c r="K346" s="65"/>
    </row>
    <row r="347" spans="1:11" x14ac:dyDescent="0.3">
      <c r="A347" s="56"/>
      <c r="B347" s="57"/>
      <c r="C347" s="77"/>
      <c r="D347" s="77"/>
      <c r="E347" s="77"/>
      <c r="F347" s="58"/>
      <c r="G347" s="77"/>
      <c r="H347" s="77"/>
      <c r="I347" s="77"/>
      <c r="J347" s="77"/>
      <c r="K347" s="59"/>
    </row>
    <row r="348" spans="1:11" x14ac:dyDescent="0.3">
      <c r="A348" s="60"/>
      <c r="B348" s="61"/>
      <c r="C348" s="64"/>
      <c r="D348" s="64"/>
      <c r="E348" s="64"/>
      <c r="F348" s="63"/>
      <c r="G348" s="64"/>
      <c r="H348" s="64"/>
      <c r="I348" s="64"/>
      <c r="J348" s="64"/>
      <c r="K348" s="65"/>
    </row>
    <row r="349" spans="1:11" x14ac:dyDescent="0.3">
      <c r="A349" s="56"/>
      <c r="B349" s="57"/>
      <c r="C349" s="77"/>
      <c r="D349" s="77"/>
      <c r="E349" s="77"/>
      <c r="F349" s="58"/>
      <c r="G349" s="77"/>
      <c r="H349" s="77"/>
      <c r="I349" s="77"/>
      <c r="J349" s="77"/>
      <c r="K349" s="59"/>
    </row>
    <row r="350" spans="1:11" x14ac:dyDescent="0.3">
      <c r="A350" s="60"/>
      <c r="B350" s="61"/>
      <c r="C350" s="64"/>
      <c r="D350" s="64"/>
      <c r="E350" s="64"/>
      <c r="F350" s="63"/>
      <c r="G350" s="64"/>
      <c r="H350" s="64"/>
      <c r="I350" s="64"/>
      <c r="J350" s="64"/>
      <c r="K350" s="65"/>
    </row>
    <row r="351" spans="1:11" x14ac:dyDescent="0.3">
      <c r="A351" s="56"/>
      <c r="B351" s="57"/>
      <c r="C351" s="77"/>
      <c r="D351" s="77"/>
      <c r="E351" s="77"/>
      <c r="F351" s="58"/>
      <c r="G351" s="77"/>
      <c r="H351" s="77"/>
      <c r="I351" s="77"/>
      <c r="J351" s="77"/>
      <c r="K351" s="59"/>
    </row>
    <row r="352" spans="1:11" x14ac:dyDescent="0.3">
      <c r="A352" s="60"/>
      <c r="B352" s="61"/>
      <c r="C352" s="64"/>
      <c r="D352" s="64"/>
      <c r="E352" s="64"/>
      <c r="F352" s="63"/>
      <c r="G352" s="64"/>
      <c r="H352" s="64"/>
      <c r="I352" s="64"/>
      <c r="J352" s="64"/>
      <c r="K352" s="65"/>
    </row>
    <row r="353" spans="1:11" x14ac:dyDescent="0.3">
      <c r="A353" s="56"/>
      <c r="B353" s="57"/>
      <c r="C353" s="77"/>
      <c r="D353" s="77"/>
      <c r="E353" s="77"/>
      <c r="F353" s="58"/>
      <c r="G353" s="77"/>
      <c r="H353" s="77"/>
      <c r="I353" s="77"/>
      <c r="J353" s="77"/>
      <c r="K353" s="59"/>
    </row>
    <row r="354" spans="1:11" x14ac:dyDescent="0.3">
      <c r="A354" s="60"/>
      <c r="B354" s="61"/>
      <c r="C354" s="64"/>
      <c r="D354" s="64"/>
      <c r="E354" s="64"/>
      <c r="F354" s="63"/>
      <c r="G354" s="64"/>
      <c r="H354" s="64"/>
      <c r="I354" s="64"/>
      <c r="J354" s="64"/>
      <c r="K354" s="65"/>
    </row>
    <row r="355" spans="1:11" x14ac:dyDescent="0.3">
      <c r="A355" s="56"/>
      <c r="B355" s="57"/>
      <c r="C355" s="77"/>
      <c r="D355" s="77"/>
      <c r="E355" s="77"/>
      <c r="F355" s="58"/>
      <c r="G355" s="77"/>
      <c r="H355" s="77"/>
      <c r="I355" s="77"/>
      <c r="J355" s="77"/>
      <c r="K355" s="59"/>
    </row>
    <row r="356" spans="1:11" x14ac:dyDescent="0.3">
      <c r="A356" s="60"/>
      <c r="B356" s="61"/>
      <c r="C356" s="64"/>
      <c r="D356" s="64"/>
      <c r="E356" s="64"/>
      <c r="F356" s="63"/>
      <c r="G356" s="64"/>
      <c r="H356" s="64"/>
      <c r="I356" s="64"/>
      <c r="J356" s="64"/>
      <c r="K356" s="65"/>
    </row>
    <row r="357" spans="1:11" x14ac:dyDescent="0.3">
      <c r="A357" s="56"/>
      <c r="B357" s="57"/>
      <c r="C357" s="77"/>
      <c r="D357" s="77"/>
      <c r="E357" s="77"/>
      <c r="F357" s="58"/>
      <c r="G357" s="77"/>
      <c r="H357" s="77"/>
      <c r="I357" s="77"/>
      <c r="J357" s="77"/>
      <c r="K357" s="59"/>
    </row>
    <row r="358" spans="1:11" x14ac:dyDescent="0.3">
      <c r="A358" s="60"/>
      <c r="B358" s="61"/>
      <c r="C358" s="64"/>
      <c r="D358" s="64"/>
      <c r="E358" s="64"/>
      <c r="F358" s="63"/>
      <c r="G358" s="64"/>
      <c r="H358" s="64"/>
      <c r="I358" s="64"/>
      <c r="J358" s="64"/>
      <c r="K358" s="65"/>
    </row>
    <row r="359" spans="1:11" x14ac:dyDescent="0.3">
      <c r="A359" s="56"/>
      <c r="B359" s="57"/>
      <c r="C359" s="77"/>
      <c r="D359" s="77"/>
      <c r="E359" s="77"/>
      <c r="F359" s="58"/>
      <c r="G359" s="77"/>
      <c r="H359" s="77"/>
      <c r="I359" s="77"/>
      <c r="J359" s="77"/>
      <c r="K359" s="59"/>
    </row>
    <row r="360" spans="1:11" x14ac:dyDescent="0.3">
      <c r="A360" s="60"/>
      <c r="B360" s="61"/>
      <c r="C360" s="64"/>
      <c r="D360" s="64"/>
      <c r="E360" s="64"/>
      <c r="F360" s="63"/>
      <c r="G360" s="64"/>
      <c r="H360" s="64"/>
      <c r="I360" s="64"/>
      <c r="J360" s="64"/>
      <c r="K360" s="65"/>
    </row>
    <row r="361" spans="1:11" x14ac:dyDescent="0.3">
      <c r="A361" s="56"/>
      <c r="B361" s="57"/>
      <c r="C361" s="77"/>
      <c r="D361" s="77"/>
      <c r="E361" s="77"/>
      <c r="F361" s="58"/>
      <c r="G361" s="77"/>
      <c r="H361" s="77"/>
      <c r="I361" s="77"/>
      <c r="J361" s="77"/>
      <c r="K361" s="59"/>
    </row>
    <row r="362" spans="1:11" x14ac:dyDescent="0.3">
      <c r="A362" s="60"/>
      <c r="B362" s="61"/>
      <c r="C362" s="64"/>
      <c r="D362" s="64"/>
      <c r="E362" s="64"/>
      <c r="F362" s="63"/>
      <c r="G362" s="64"/>
      <c r="H362" s="64"/>
      <c r="I362" s="64"/>
      <c r="J362" s="64"/>
      <c r="K362" s="65"/>
    </row>
    <row r="363" spans="1:11" x14ac:dyDescent="0.3">
      <c r="A363" s="56"/>
      <c r="B363" s="57"/>
      <c r="C363" s="77"/>
      <c r="D363" s="77"/>
      <c r="E363" s="77"/>
      <c r="F363" s="58"/>
      <c r="G363" s="77"/>
      <c r="H363" s="77"/>
      <c r="I363" s="77"/>
      <c r="J363" s="77"/>
      <c r="K363" s="59"/>
    </row>
    <row r="364" spans="1:11" x14ac:dyDescent="0.3">
      <c r="A364" s="60"/>
      <c r="B364" s="61"/>
      <c r="C364" s="64"/>
      <c r="D364" s="64"/>
      <c r="E364" s="64"/>
      <c r="F364" s="63"/>
      <c r="G364" s="64"/>
      <c r="H364" s="64"/>
      <c r="I364" s="64"/>
      <c r="J364" s="64"/>
      <c r="K364" s="65"/>
    </row>
    <row r="365" spans="1:11" x14ac:dyDescent="0.3">
      <c r="A365" s="56"/>
      <c r="B365" s="57"/>
      <c r="C365" s="77"/>
      <c r="D365" s="77"/>
      <c r="E365" s="77"/>
      <c r="F365" s="58"/>
      <c r="G365" s="77"/>
      <c r="H365" s="77"/>
      <c r="I365" s="77"/>
      <c r="J365" s="77"/>
      <c r="K365" s="59"/>
    </row>
    <row r="366" spans="1:11" x14ac:dyDescent="0.3">
      <c r="A366" s="60"/>
      <c r="B366" s="61"/>
      <c r="C366" s="64"/>
      <c r="D366" s="64"/>
      <c r="E366" s="64"/>
      <c r="F366" s="63"/>
      <c r="G366" s="64"/>
      <c r="H366" s="64"/>
      <c r="I366" s="64"/>
      <c r="J366" s="64"/>
      <c r="K366" s="65"/>
    </row>
    <row r="367" spans="1:11" x14ac:dyDescent="0.3">
      <c r="A367" s="56"/>
      <c r="B367" s="57"/>
      <c r="C367" s="77"/>
      <c r="D367" s="77"/>
      <c r="E367" s="77"/>
      <c r="F367" s="58"/>
      <c r="G367" s="77"/>
      <c r="H367" s="77"/>
      <c r="I367" s="77"/>
      <c r="J367" s="77"/>
      <c r="K367" s="59"/>
    </row>
    <row r="368" spans="1:11" x14ac:dyDescent="0.3">
      <c r="A368" s="60"/>
      <c r="B368" s="61"/>
      <c r="C368" s="64"/>
      <c r="D368" s="64"/>
      <c r="E368" s="64"/>
      <c r="F368" s="63"/>
      <c r="G368" s="64"/>
      <c r="H368" s="64"/>
      <c r="I368" s="64"/>
      <c r="J368" s="64"/>
      <c r="K368" s="65"/>
    </row>
    <row r="369" spans="1:11" x14ac:dyDescent="0.3">
      <c r="A369" s="56"/>
      <c r="B369" s="57"/>
      <c r="C369" s="77"/>
      <c r="D369" s="77"/>
      <c r="E369" s="77"/>
      <c r="F369" s="58"/>
      <c r="G369" s="77"/>
      <c r="H369" s="77"/>
      <c r="I369" s="77"/>
      <c r="J369" s="77"/>
      <c r="K369" s="59"/>
    </row>
    <row r="370" spans="1:11" x14ac:dyDescent="0.3">
      <c r="A370" s="60"/>
      <c r="B370" s="61"/>
      <c r="C370" s="64"/>
      <c r="D370" s="64"/>
      <c r="E370" s="64"/>
      <c r="F370" s="63"/>
      <c r="G370" s="64"/>
      <c r="H370" s="64"/>
      <c r="I370" s="64"/>
      <c r="J370" s="64"/>
      <c r="K370" s="65"/>
    </row>
    <row r="371" spans="1:11" x14ac:dyDescent="0.3">
      <c r="A371" s="56"/>
      <c r="B371" s="57"/>
      <c r="C371" s="77"/>
      <c r="D371" s="77"/>
      <c r="E371" s="77"/>
      <c r="F371" s="58"/>
      <c r="G371" s="77"/>
      <c r="H371" s="77"/>
      <c r="I371" s="77"/>
      <c r="J371" s="77"/>
      <c r="K371" s="59"/>
    </row>
    <row r="372" spans="1:11" x14ac:dyDescent="0.3">
      <c r="A372" s="60"/>
      <c r="B372" s="61"/>
      <c r="C372" s="64"/>
      <c r="D372" s="64"/>
      <c r="E372" s="64"/>
      <c r="F372" s="63"/>
      <c r="G372" s="64"/>
      <c r="H372" s="64"/>
      <c r="I372" s="64"/>
      <c r="J372" s="64"/>
      <c r="K372" s="65"/>
    </row>
    <row r="373" spans="1:11" x14ac:dyDescent="0.3">
      <c r="A373" s="56"/>
      <c r="B373" s="57"/>
      <c r="C373" s="77"/>
      <c r="D373" s="77"/>
      <c r="E373" s="77"/>
      <c r="F373" s="58"/>
      <c r="G373" s="77"/>
      <c r="H373" s="77"/>
      <c r="I373" s="77"/>
      <c r="J373" s="77"/>
      <c r="K373" s="59"/>
    </row>
    <row r="374" spans="1:11" x14ac:dyDescent="0.3">
      <c r="A374" s="60"/>
      <c r="B374" s="61"/>
      <c r="C374" s="64"/>
      <c r="D374" s="64"/>
      <c r="E374" s="64"/>
      <c r="F374" s="63"/>
      <c r="G374" s="64"/>
      <c r="H374" s="64"/>
      <c r="I374" s="64"/>
      <c r="J374" s="64"/>
      <c r="K374" s="65"/>
    </row>
    <row r="375" spans="1:11" x14ac:dyDescent="0.3">
      <c r="A375" s="56"/>
      <c r="B375" s="57"/>
      <c r="C375" s="77"/>
      <c r="D375" s="77"/>
      <c r="E375" s="77"/>
      <c r="F375" s="58"/>
      <c r="G375" s="77"/>
      <c r="H375" s="77"/>
      <c r="I375" s="77"/>
      <c r="J375" s="77"/>
      <c r="K375" s="59"/>
    </row>
    <row r="376" spans="1:11" x14ac:dyDescent="0.3">
      <c r="A376" s="60"/>
      <c r="B376" s="61"/>
      <c r="C376" s="64"/>
      <c r="D376" s="64"/>
      <c r="E376" s="64"/>
      <c r="F376" s="63"/>
      <c r="G376" s="64"/>
      <c r="H376" s="64"/>
      <c r="I376" s="64"/>
      <c r="J376" s="64"/>
      <c r="K376" s="65"/>
    </row>
    <row r="377" spans="1:11" x14ac:dyDescent="0.3">
      <c r="A377" s="56"/>
      <c r="B377" s="57"/>
      <c r="C377" s="77"/>
      <c r="D377" s="77"/>
      <c r="E377" s="77"/>
      <c r="F377" s="58"/>
      <c r="G377" s="77"/>
      <c r="H377" s="77"/>
      <c r="I377" s="77"/>
      <c r="J377" s="77"/>
      <c r="K377" s="59"/>
    </row>
    <row r="378" spans="1:11" x14ac:dyDescent="0.3">
      <c r="A378" s="60"/>
      <c r="B378" s="61"/>
      <c r="C378" s="64"/>
      <c r="D378" s="64"/>
      <c r="E378" s="64"/>
      <c r="F378" s="63"/>
      <c r="G378" s="64"/>
      <c r="H378" s="64"/>
      <c r="I378" s="64"/>
      <c r="J378" s="64"/>
      <c r="K378" s="65"/>
    </row>
    <row r="379" spans="1:11" x14ac:dyDescent="0.3">
      <c r="A379" s="56"/>
      <c r="B379" s="57"/>
      <c r="C379" s="77"/>
      <c r="D379" s="77"/>
      <c r="E379" s="77"/>
      <c r="F379" s="58"/>
      <c r="G379" s="77"/>
      <c r="H379" s="77"/>
      <c r="I379" s="77"/>
      <c r="J379" s="77"/>
      <c r="K379" s="59"/>
    </row>
    <row r="380" spans="1:11" x14ac:dyDescent="0.3">
      <c r="A380" s="60"/>
      <c r="B380" s="61"/>
      <c r="C380" s="64"/>
      <c r="D380" s="64"/>
      <c r="E380" s="64"/>
      <c r="F380" s="63"/>
      <c r="G380" s="64"/>
      <c r="H380" s="64"/>
      <c r="I380" s="64"/>
      <c r="J380" s="64"/>
      <c r="K380" s="65"/>
    </row>
    <row r="381" spans="1:11" x14ac:dyDescent="0.3">
      <c r="A381" s="56"/>
      <c r="B381" s="57"/>
      <c r="C381" s="77"/>
      <c r="D381" s="77"/>
      <c r="E381" s="77"/>
      <c r="F381" s="58"/>
      <c r="G381" s="77"/>
      <c r="H381" s="77"/>
      <c r="I381" s="77"/>
      <c r="J381" s="77"/>
      <c r="K381" s="59"/>
    </row>
    <row r="382" spans="1:11" x14ac:dyDescent="0.3">
      <c r="A382" s="60"/>
      <c r="B382" s="61"/>
      <c r="C382" s="64"/>
      <c r="D382" s="64"/>
      <c r="E382" s="64"/>
      <c r="F382" s="63"/>
      <c r="G382" s="64"/>
      <c r="H382" s="64"/>
      <c r="I382" s="64"/>
      <c r="J382" s="64"/>
      <c r="K382" s="65"/>
    </row>
    <row r="383" spans="1:11" x14ac:dyDescent="0.3">
      <c r="A383" s="56"/>
      <c r="B383" s="57"/>
      <c r="C383" s="77"/>
      <c r="D383" s="77"/>
      <c r="E383" s="77"/>
      <c r="F383" s="58"/>
      <c r="G383" s="77"/>
      <c r="H383" s="77"/>
      <c r="I383" s="77"/>
      <c r="J383" s="77"/>
      <c r="K383" s="59"/>
    </row>
    <row r="384" spans="1:11" x14ac:dyDescent="0.3">
      <c r="A384" s="60"/>
      <c r="B384" s="61"/>
      <c r="C384" s="64"/>
      <c r="D384" s="64"/>
      <c r="E384" s="64"/>
      <c r="F384" s="63"/>
      <c r="G384" s="64"/>
      <c r="H384" s="64"/>
      <c r="I384" s="64"/>
      <c r="J384" s="64"/>
      <c r="K384" s="65"/>
    </row>
    <row r="385" spans="1:11" x14ac:dyDescent="0.3">
      <c r="A385" s="56"/>
      <c r="B385" s="57"/>
      <c r="C385" s="77"/>
      <c r="D385" s="77"/>
      <c r="E385" s="77"/>
      <c r="F385" s="58"/>
      <c r="G385" s="77"/>
      <c r="H385" s="77"/>
      <c r="I385" s="77"/>
      <c r="J385" s="77"/>
      <c r="K385" s="59"/>
    </row>
    <row r="386" spans="1:11" x14ac:dyDescent="0.3">
      <c r="A386" s="60"/>
      <c r="B386" s="61"/>
      <c r="C386" s="64"/>
      <c r="D386" s="64"/>
      <c r="E386" s="64"/>
      <c r="F386" s="63"/>
      <c r="G386" s="64"/>
      <c r="H386" s="64"/>
      <c r="I386" s="64"/>
      <c r="J386" s="64"/>
      <c r="K386" s="65"/>
    </row>
    <row r="387" spans="1:11" x14ac:dyDescent="0.3">
      <c r="A387" s="56"/>
      <c r="B387" s="57"/>
      <c r="C387" s="77"/>
      <c r="D387" s="77"/>
      <c r="E387" s="77"/>
      <c r="F387" s="58"/>
      <c r="G387" s="77"/>
      <c r="H387" s="77"/>
      <c r="I387" s="77"/>
      <c r="J387" s="77"/>
      <c r="K387" s="59"/>
    </row>
    <row r="388" spans="1:11" x14ac:dyDescent="0.3">
      <c r="A388" s="60"/>
      <c r="B388" s="61"/>
      <c r="C388" s="64"/>
      <c r="D388" s="64"/>
      <c r="E388" s="64"/>
      <c r="F388" s="63"/>
      <c r="G388" s="64"/>
      <c r="H388" s="64"/>
      <c r="I388" s="64"/>
      <c r="J388" s="64"/>
      <c r="K388" s="65"/>
    </row>
    <row r="389" spans="1:11" x14ac:dyDescent="0.3">
      <c r="A389" s="56"/>
      <c r="B389" s="57"/>
      <c r="C389" s="77"/>
      <c r="D389" s="77"/>
      <c r="E389" s="77"/>
      <c r="F389" s="58"/>
      <c r="G389" s="77"/>
      <c r="H389" s="77"/>
      <c r="I389" s="77"/>
      <c r="J389" s="77"/>
      <c r="K389" s="59"/>
    </row>
    <row r="390" spans="1:11" x14ac:dyDescent="0.3">
      <c r="A390" s="60"/>
      <c r="B390" s="61"/>
      <c r="C390" s="64"/>
      <c r="D390" s="64"/>
      <c r="E390" s="64"/>
      <c r="F390" s="63"/>
      <c r="G390" s="64"/>
      <c r="H390" s="64"/>
      <c r="I390" s="64"/>
      <c r="J390" s="64"/>
      <c r="K390" s="65"/>
    </row>
    <row r="391" spans="1:11" x14ac:dyDescent="0.3">
      <c r="A391" s="56"/>
      <c r="B391" s="57"/>
      <c r="C391" s="77"/>
      <c r="D391" s="77"/>
      <c r="E391" s="77"/>
      <c r="F391" s="58"/>
      <c r="G391" s="77"/>
      <c r="H391" s="77"/>
      <c r="I391" s="77"/>
      <c r="J391" s="77"/>
      <c r="K391" s="59"/>
    </row>
    <row r="392" spans="1:11" x14ac:dyDescent="0.3">
      <c r="A392" s="60"/>
      <c r="B392" s="61"/>
      <c r="C392" s="64"/>
      <c r="D392" s="64"/>
      <c r="E392" s="64"/>
      <c r="F392" s="63"/>
      <c r="G392" s="64"/>
      <c r="H392" s="64"/>
      <c r="I392" s="64"/>
      <c r="J392" s="64"/>
      <c r="K392" s="65"/>
    </row>
    <row r="393" spans="1:11" x14ac:dyDescent="0.3">
      <c r="A393" s="56"/>
      <c r="B393" s="57"/>
      <c r="C393" s="77"/>
      <c r="D393" s="77"/>
      <c r="E393" s="77"/>
      <c r="F393" s="58"/>
      <c r="G393" s="77"/>
      <c r="H393" s="77"/>
      <c r="I393" s="77"/>
      <c r="J393" s="77"/>
      <c r="K393" s="59"/>
    </row>
    <row r="394" spans="1:11" x14ac:dyDescent="0.3">
      <c r="A394" s="60"/>
      <c r="B394" s="61"/>
      <c r="C394" s="64"/>
      <c r="D394" s="64"/>
      <c r="E394" s="64"/>
      <c r="F394" s="63"/>
      <c r="G394" s="64"/>
      <c r="H394" s="64"/>
      <c r="I394" s="64"/>
      <c r="J394" s="64"/>
      <c r="K394" s="65"/>
    </row>
    <row r="395" spans="1:11" x14ac:dyDescent="0.3">
      <c r="A395" s="56"/>
      <c r="B395" s="57"/>
      <c r="C395" s="77"/>
      <c r="D395" s="77"/>
      <c r="E395" s="77"/>
      <c r="F395" s="58"/>
      <c r="G395" s="77"/>
      <c r="H395" s="77"/>
      <c r="I395" s="77"/>
      <c r="J395" s="77"/>
      <c r="K395" s="59"/>
    </row>
    <row r="396" spans="1:11" x14ac:dyDescent="0.3">
      <c r="A396" s="60"/>
      <c r="B396" s="61"/>
      <c r="C396" s="64"/>
      <c r="D396" s="64"/>
      <c r="E396" s="64"/>
      <c r="F396" s="63"/>
      <c r="G396" s="64"/>
      <c r="H396" s="64"/>
      <c r="I396" s="64"/>
      <c r="J396" s="64"/>
      <c r="K396" s="65"/>
    </row>
    <row r="397" spans="1:11" x14ac:dyDescent="0.3">
      <c r="A397" s="56"/>
      <c r="B397" s="57"/>
      <c r="C397" s="77"/>
      <c r="D397" s="77"/>
      <c r="E397" s="77"/>
      <c r="F397" s="58"/>
      <c r="G397" s="77"/>
      <c r="H397" s="77"/>
      <c r="I397" s="77"/>
      <c r="J397" s="77"/>
      <c r="K397" s="59"/>
    </row>
    <row r="398" spans="1:11" x14ac:dyDescent="0.3">
      <c r="A398" s="60"/>
      <c r="B398" s="61"/>
      <c r="C398" s="64"/>
      <c r="D398" s="64"/>
      <c r="E398" s="64"/>
      <c r="F398" s="63"/>
      <c r="G398" s="64"/>
      <c r="H398" s="64"/>
      <c r="I398" s="64"/>
      <c r="J398" s="64"/>
      <c r="K398" s="65"/>
    </row>
    <row r="399" spans="1:11" x14ac:dyDescent="0.3">
      <c r="A399" s="56"/>
      <c r="B399" s="57"/>
      <c r="C399" s="77"/>
      <c r="D399" s="77"/>
      <c r="E399" s="77"/>
      <c r="F399" s="58"/>
      <c r="G399" s="77"/>
      <c r="H399" s="77"/>
      <c r="I399" s="77"/>
      <c r="J399" s="77"/>
      <c r="K399" s="59"/>
    </row>
    <row r="400" spans="1:11" x14ac:dyDescent="0.3">
      <c r="A400" s="60"/>
      <c r="B400" s="61"/>
      <c r="C400" s="64"/>
      <c r="D400" s="64"/>
      <c r="E400" s="64"/>
      <c r="F400" s="63"/>
      <c r="G400" s="64"/>
      <c r="H400" s="64"/>
      <c r="I400" s="64"/>
      <c r="J400" s="64"/>
      <c r="K400" s="65"/>
    </row>
    <row r="401" spans="1:11" x14ac:dyDescent="0.3">
      <c r="A401" s="56"/>
      <c r="B401" s="57"/>
      <c r="C401" s="77"/>
      <c r="D401" s="77"/>
      <c r="E401" s="77"/>
      <c r="F401" s="58"/>
      <c r="G401" s="77"/>
      <c r="H401" s="77"/>
      <c r="I401" s="77"/>
      <c r="J401" s="77"/>
      <c r="K401" s="59"/>
    </row>
    <row r="402" spans="1:11" x14ac:dyDescent="0.3">
      <c r="A402" s="60"/>
      <c r="B402" s="61"/>
      <c r="C402" s="64"/>
      <c r="D402" s="64"/>
      <c r="E402" s="64"/>
      <c r="F402" s="63"/>
      <c r="G402" s="64"/>
      <c r="H402" s="64"/>
      <c r="I402" s="64"/>
      <c r="J402" s="64"/>
      <c r="K402" s="65"/>
    </row>
    <row r="403" spans="1:11" x14ac:dyDescent="0.3">
      <c r="A403" s="56"/>
      <c r="B403" s="57"/>
      <c r="C403" s="77"/>
      <c r="D403" s="77"/>
      <c r="E403" s="77"/>
      <c r="F403" s="58"/>
      <c r="G403" s="77"/>
      <c r="H403" s="77"/>
      <c r="I403" s="77"/>
      <c r="J403" s="77"/>
      <c r="K403" s="59"/>
    </row>
    <row r="404" spans="1:11" x14ac:dyDescent="0.3">
      <c r="A404" s="60"/>
      <c r="B404" s="61"/>
      <c r="C404" s="64"/>
      <c r="D404" s="64"/>
      <c r="E404" s="64"/>
      <c r="F404" s="63"/>
      <c r="G404" s="64"/>
      <c r="H404" s="64"/>
      <c r="I404" s="64"/>
      <c r="J404" s="64"/>
      <c r="K404" s="65"/>
    </row>
    <row r="405" spans="1:11" x14ac:dyDescent="0.3">
      <c r="A405" s="56"/>
      <c r="B405" s="57"/>
      <c r="C405" s="77"/>
      <c r="D405" s="77"/>
      <c r="E405" s="77"/>
      <c r="F405" s="58"/>
      <c r="G405" s="77"/>
      <c r="H405" s="77"/>
      <c r="I405" s="77"/>
      <c r="J405" s="77"/>
      <c r="K405" s="59"/>
    </row>
    <row r="406" spans="1:11" x14ac:dyDescent="0.3">
      <c r="A406" s="60"/>
      <c r="B406" s="61"/>
      <c r="C406" s="64"/>
      <c r="D406" s="64"/>
      <c r="E406" s="64"/>
      <c r="F406" s="63"/>
      <c r="G406" s="64"/>
      <c r="H406" s="64"/>
      <c r="I406" s="64"/>
      <c r="J406" s="64"/>
      <c r="K406" s="65"/>
    </row>
    <row r="407" spans="1:11" x14ac:dyDescent="0.3">
      <c r="A407" s="56"/>
      <c r="B407" s="57"/>
      <c r="C407" s="77"/>
      <c r="D407" s="77"/>
      <c r="E407" s="77"/>
      <c r="F407" s="58"/>
      <c r="G407" s="77"/>
      <c r="H407" s="77"/>
      <c r="I407" s="77"/>
      <c r="J407" s="77"/>
      <c r="K407" s="59"/>
    </row>
    <row r="408" spans="1:11" x14ac:dyDescent="0.3">
      <c r="A408" s="60"/>
      <c r="B408" s="61"/>
      <c r="C408" s="64"/>
      <c r="D408" s="64"/>
      <c r="E408" s="64"/>
      <c r="F408" s="63"/>
      <c r="G408" s="64"/>
      <c r="H408" s="64"/>
      <c r="I408" s="64"/>
      <c r="J408" s="64"/>
      <c r="K408" s="65"/>
    </row>
    <row r="409" spans="1:11" x14ac:dyDescent="0.3">
      <c r="A409" s="56"/>
      <c r="B409" s="57"/>
      <c r="C409" s="77"/>
      <c r="D409" s="77"/>
      <c r="E409" s="77"/>
      <c r="F409" s="58"/>
      <c r="G409" s="77"/>
      <c r="H409" s="77"/>
      <c r="I409" s="77"/>
      <c r="J409" s="77"/>
      <c r="K409" s="59"/>
    </row>
    <row r="410" spans="1:11" x14ac:dyDescent="0.3">
      <c r="A410" s="60"/>
      <c r="B410" s="61"/>
      <c r="C410" s="64"/>
      <c r="D410" s="64"/>
      <c r="E410" s="64"/>
      <c r="F410" s="63"/>
      <c r="G410" s="64"/>
      <c r="H410" s="64"/>
      <c r="I410" s="64"/>
      <c r="J410" s="64"/>
      <c r="K410" s="65"/>
    </row>
    <row r="411" spans="1:11" x14ac:dyDescent="0.3">
      <c r="A411" s="56"/>
      <c r="B411" s="57"/>
      <c r="C411" s="77"/>
      <c r="D411" s="77"/>
      <c r="E411" s="77"/>
      <c r="F411" s="58"/>
      <c r="G411" s="77"/>
      <c r="H411" s="77"/>
      <c r="I411" s="77"/>
      <c r="J411" s="77"/>
      <c r="K411" s="59"/>
    </row>
    <row r="412" spans="1:11" x14ac:dyDescent="0.3">
      <c r="A412" s="60"/>
      <c r="B412" s="61"/>
      <c r="C412" s="64"/>
      <c r="D412" s="64"/>
      <c r="E412" s="64"/>
      <c r="F412" s="63"/>
      <c r="G412" s="64"/>
      <c r="H412" s="64"/>
      <c r="I412" s="64"/>
      <c r="J412" s="64"/>
      <c r="K412" s="65"/>
    </row>
    <row r="413" spans="1:11" x14ac:dyDescent="0.3">
      <c r="A413" s="56"/>
      <c r="B413" s="57"/>
      <c r="C413" s="77"/>
      <c r="D413" s="77"/>
      <c r="E413" s="77"/>
      <c r="F413" s="58"/>
      <c r="G413" s="77"/>
      <c r="H413" s="77"/>
      <c r="I413" s="77"/>
      <c r="J413" s="77"/>
      <c r="K413" s="59"/>
    </row>
    <row r="414" spans="1:11" x14ac:dyDescent="0.3">
      <c r="A414" s="60"/>
      <c r="B414" s="61"/>
      <c r="C414" s="64"/>
      <c r="D414" s="64"/>
      <c r="E414" s="64"/>
      <c r="F414" s="63"/>
      <c r="G414" s="64"/>
      <c r="H414" s="64"/>
      <c r="I414" s="64"/>
      <c r="J414" s="64"/>
      <c r="K414" s="65"/>
    </row>
    <row r="415" spans="1:11" x14ac:dyDescent="0.3">
      <c r="A415" s="56"/>
      <c r="B415" s="57"/>
      <c r="C415" s="77"/>
      <c r="D415" s="77"/>
      <c r="E415" s="77"/>
      <c r="F415" s="58"/>
      <c r="G415" s="77"/>
      <c r="H415" s="77"/>
      <c r="I415" s="77"/>
      <c r="J415" s="77"/>
      <c r="K415" s="59"/>
    </row>
    <row r="416" spans="1:11" x14ac:dyDescent="0.3">
      <c r="A416" s="60"/>
      <c r="B416" s="61"/>
      <c r="C416" s="64"/>
      <c r="D416" s="64"/>
      <c r="E416" s="64"/>
      <c r="F416" s="63"/>
      <c r="G416" s="64"/>
      <c r="H416" s="64"/>
      <c r="I416" s="64"/>
      <c r="J416" s="64"/>
      <c r="K416" s="65"/>
    </row>
    <row r="417" spans="1:11" x14ac:dyDescent="0.3">
      <c r="A417" s="56"/>
      <c r="B417" s="57"/>
      <c r="C417" s="77"/>
      <c r="D417" s="77"/>
      <c r="E417" s="77"/>
      <c r="F417" s="58"/>
      <c r="G417" s="77"/>
      <c r="H417" s="77"/>
      <c r="I417" s="77"/>
      <c r="J417" s="77"/>
      <c r="K417" s="59"/>
    </row>
    <row r="418" spans="1:11" x14ac:dyDescent="0.3">
      <c r="A418" s="60"/>
      <c r="B418" s="61"/>
      <c r="C418" s="64"/>
      <c r="D418" s="64"/>
      <c r="E418" s="64"/>
      <c r="F418" s="63"/>
      <c r="G418" s="64"/>
      <c r="H418" s="64"/>
      <c r="I418" s="64"/>
      <c r="J418" s="64"/>
      <c r="K418" s="65"/>
    </row>
    <row r="419" spans="1:11" x14ac:dyDescent="0.3">
      <c r="A419" s="56"/>
      <c r="B419" s="57"/>
      <c r="C419" s="77"/>
      <c r="D419" s="77"/>
      <c r="E419" s="77"/>
      <c r="F419" s="58"/>
      <c r="G419" s="77"/>
      <c r="H419" s="77"/>
      <c r="I419" s="77"/>
      <c r="J419" s="77"/>
      <c r="K419" s="59"/>
    </row>
    <row r="420" spans="1:11" x14ac:dyDescent="0.3">
      <c r="A420" s="60"/>
      <c r="B420" s="61"/>
      <c r="C420" s="64"/>
      <c r="D420" s="64"/>
      <c r="E420" s="64"/>
      <c r="F420" s="63"/>
      <c r="G420" s="64"/>
      <c r="H420" s="64"/>
      <c r="I420" s="64"/>
      <c r="J420" s="64"/>
      <c r="K420" s="65"/>
    </row>
    <row r="421" spans="1:11" x14ac:dyDescent="0.3">
      <c r="A421" s="56"/>
      <c r="B421" s="57"/>
      <c r="C421" s="77"/>
      <c r="D421" s="77"/>
      <c r="E421" s="77"/>
      <c r="F421" s="58"/>
      <c r="G421" s="77"/>
      <c r="H421" s="77"/>
      <c r="I421" s="77"/>
      <c r="J421" s="77"/>
      <c r="K421" s="59"/>
    </row>
    <row r="422" spans="1:11" x14ac:dyDescent="0.3">
      <c r="A422" s="60"/>
      <c r="B422" s="61"/>
      <c r="C422" s="64"/>
      <c r="D422" s="64"/>
      <c r="E422" s="64"/>
      <c r="F422" s="63"/>
      <c r="G422" s="64"/>
      <c r="H422" s="64"/>
      <c r="I422" s="64"/>
      <c r="J422" s="64"/>
      <c r="K422" s="65"/>
    </row>
    <row r="423" spans="1:11" x14ac:dyDescent="0.3">
      <c r="A423" s="56"/>
      <c r="B423" s="57"/>
      <c r="C423" s="77"/>
      <c r="D423" s="77"/>
      <c r="E423" s="77"/>
      <c r="F423" s="58"/>
      <c r="G423" s="77"/>
      <c r="H423" s="77"/>
      <c r="I423" s="77"/>
      <c r="J423" s="77"/>
      <c r="K423" s="59"/>
    </row>
    <row r="424" spans="1:11" x14ac:dyDescent="0.3">
      <c r="A424" s="60"/>
      <c r="B424" s="61"/>
      <c r="C424" s="64"/>
      <c r="D424" s="64"/>
      <c r="E424" s="64"/>
      <c r="F424" s="63"/>
      <c r="G424" s="64"/>
      <c r="H424" s="64"/>
      <c r="I424" s="64"/>
      <c r="J424" s="64"/>
      <c r="K424" s="65"/>
    </row>
    <row r="425" spans="1:11" x14ac:dyDescent="0.3">
      <c r="A425" s="56"/>
      <c r="B425" s="57"/>
      <c r="C425" s="77"/>
      <c r="D425" s="77"/>
      <c r="E425" s="77"/>
      <c r="F425" s="58"/>
      <c r="G425" s="77"/>
      <c r="H425" s="77"/>
      <c r="I425" s="77"/>
      <c r="J425" s="77"/>
      <c r="K425" s="59"/>
    </row>
    <row r="426" spans="1:11" x14ac:dyDescent="0.3">
      <c r="A426" s="60"/>
      <c r="B426" s="61"/>
      <c r="C426" s="64"/>
      <c r="D426" s="64"/>
      <c r="E426" s="64"/>
      <c r="F426" s="63"/>
      <c r="G426" s="64"/>
      <c r="H426" s="64"/>
      <c r="I426" s="64"/>
      <c r="J426" s="64"/>
      <c r="K426" s="65"/>
    </row>
    <row r="427" spans="1:11" x14ac:dyDescent="0.3">
      <c r="A427" s="56"/>
      <c r="B427" s="57"/>
      <c r="C427" s="77"/>
      <c r="D427" s="77"/>
      <c r="E427" s="77"/>
      <c r="F427" s="58"/>
      <c r="G427" s="77"/>
      <c r="H427" s="77"/>
      <c r="I427" s="77"/>
      <c r="J427" s="77"/>
      <c r="K427" s="59"/>
    </row>
    <row r="428" spans="1:11" x14ac:dyDescent="0.3">
      <c r="A428" s="60"/>
      <c r="B428" s="61"/>
      <c r="C428" s="64"/>
      <c r="D428" s="64"/>
      <c r="E428" s="64"/>
      <c r="F428" s="63"/>
      <c r="G428" s="64"/>
      <c r="H428" s="64"/>
      <c r="I428" s="64"/>
      <c r="J428" s="64"/>
      <c r="K428" s="65"/>
    </row>
    <row r="429" spans="1:11" x14ac:dyDescent="0.3">
      <c r="A429" s="56"/>
      <c r="B429" s="57"/>
      <c r="C429" s="77"/>
      <c r="D429" s="77"/>
      <c r="E429" s="77"/>
      <c r="F429" s="58"/>
      <c r="G429" s="77"/>
      <c r="H429" s="77"/>
      <c r="I429" s="77"/>
      <c r="J429" s="77"/>
      <c r="K429" s="59"/>
    </row>
    <row r="430" spans="1:11" x14ac:dyDescent="0.3">
      <c r="A430" s="60"/>
      <c r="B430" s="61"/>
      <c r="C430" s="64"/>
      <c r="D430" s="64"/>
      <c r="E430" s="64"/>
      <c r="F430" s="63"/>
      <c r="G430" s="64"/>
      <c r="H430" s="64"/>
      <c r="I430" s="64"/>
      <c r="J430" s="64"/>
      <c r="K430" s="65"/>
    </row>
    <row r="431" spans="1:11" x14ac:dyDescent="0.3">
      <c r="A431" s="56"/>
      <c r="B431" s="57"/>
      <c r="C431" s="77"/>
      <c r="D431" s="77"/>
      <c r="E431" s="77"/>
      <c r="F431" s="58"/>
      <c r="G431" s="77"/>
      <c r="H431" s="77"/>
      <c r="I431" s="77"/>
      <c r="J431" s="77"/>
      <c r="K431" s="59"/>
    </row>
    <row r="432" spans="1:11" x14ac:dyDescent="0.3">
      <c r="A432" s="60"/>
      <c r="B432" s="61"/>
      <c r="C432" s="64"/>
      <c r="D432" s="64"/>
      <c r="E432" s="64"/>
      <c r="F432" s="63"/>
      <c r="G432" s="64"/>
      <c r="H432" s="64"/>
      <c r="I432" s="64"/>
      <c r="J432" s="64"/>
      <c r="K432" s="65"/>
    </row>
    <row r="433" spans="1:11" x14ac:dyDescent="0.3">
      <c r="A433" s="56"/>
      <c r="B433" s="57"/>
      <c r="C433" s="77"/>
      <c r="D433" s="77"/>
      <c r="E433" s="77"/>
      <c r="F433" s="58"/>
      <c r="G433" s="77"/>
      <c r="H433" s="77"/>
      <c r="I433" s="77"/>
      <c r="J433" s="77"/>
      <c r="K433" s="59"/>
    </row>
    <row r="434" spans="1:11" x14ac:dyDescent="0.3">
      <c r="A434" s="60"/>
      <c r="B434" s="61"/>
      <c r="C434" s="64"/>
      <c r="D434" s="64"/>
      <c r="E434" s="64"/>
      <c r="F434" s="63"/>
      <c r="G434" s="64"/>
      <c r="H434" s="64"/>
      <c r="I434" s="64"/>
      <c r="J434" s="64"/>
      <c r="K434" s="65"/>
    </row>
    <row r="435" spans="1:11" x14ac:dyDescent="0.3">
      <c r="A435" s="56"/>
      <c r="B435" s="57"/>
      <c r="C435" s="77"/>
      <c r="D435" s="77"/>
      <c r="E435" s="77"/>
      <c r="F435" s="58"/>
      <c r="G435" s="77"/>
      <c r="H435" s="77"/>
      <c r="I435" s="77"/>
      <c r="J435" s="77"/>
      <c r="K435" s="59"/>
    </row>
    <row r="436" spans="1:11" x14ac:dyDescent="0.3">
      <c r="A436" s="60"/>
      <c r="B436" s="61"/>
      <c r="C436" s="64"/>
      <c r="D436" s="64"/>
      <c r="E436" s="64"/>
      <c r="F436" s="63"/>
      <c r="G436" s="64"/>
      <c r="H436" s="64"/>
      <c r="I436" s="64"/>
      <c r="J436" s="64"/>
      <c r="K436" s="65"/>
    </row>
    <row r="437" spans="1:11" x14ac:dyDescent="0.3">
      <c r="A437" s="56"/>
      <c r="B437" s="57"/>
      <c r="C437" s="77"/>
      <c r="D437" s="77"/>
      <c r="E437" s="77"/>
      <c r="F437" s="58"/>
      <c r="G437" s="77"/>
      <c r="H437" s="77"/>
      <c r="I437" s="77"/>
      <c r="J437" s="77"/>
      <c r="K437" s="59"/>
    </row>
    <row r="438" spans="1:11" x14ac:dyDescent="0.3">
      <c r="A438" s="60"/>
      <c r="B438" s="61"/>
      <c r="C438" s="64"/>
      <c r="D438" s="64"/>
      <c r="E438" s="64"/>
      <c r="F438" s="63"/>
      <c r="G438" s="64"/>
      <c r="H438" s="64"/>
      <c r="I438" s="64"/>
      <c r="J438" s="64"/>
      <c r="K438" s="65"/>
    </row>
    <row r="439" spans="1:11" x14ac:dyDescent="0.3">
      <c r="A439" s="56"/>
      <c r="B439" s="57"/>
      <c r="C439" s="77"/>
      <c r="D439" s="77"/>
      <c r="E439" s="77"/>
      <c r="F439" s="58"/>
      <c r="G439" s="77"/>
      <c r="H439" s="77"/>
      <c r="I439" s="77"/>
      <c r="J439" s="77"/>
      <c r="K439" s="59"/>
    </row>
    <row r="440" spans="1:11" x14ac:dyDescent="0.3">
      <c r="A440" s="60"/>
      <c r="B440" s="61"/>
      <c r="C440" s="64"/>
      <c r="D440" s="64"/>
      <c r="E440" s="64"/>
      <c r="F440" s="63"/>
      <c r="G440" s="64"/>
      <c r="H440" s="64"/>
      <c r="I440" s="64"/>
      <c r="J440" s="64"/>
      <c r="K440" s="65"/>
    </row>
    <row r="441" spans="1:11" x14ac:dyDescent="0.3">
      <c r="A441" s="56"/>
      <c r="B441" s="57"/>
      <c r="C441" s="77"/>
      <c r="D441" s="77"/>
      <c r="E441" s="77"/>
      <c r="F441" s="58"/>
      <c r="G441" s="77"/>
      <c r="H441" s="77"/>
      <c r="I441" s="77"/>
      <c r="J441" s="77"/>
      <c r="K441" s="59"/>
    </row>
    <row r="442" spans="1:11" x14ac:dyDescent="0.3">
      <c r="A442" s="60"/>
      <c r="B442" s="61"/>
      <c r="C442" s="64"/>
      <c r="D442" s="64"/>
      <c r="E442" s="64"/>
      <c r="F442" s="63"/>
      <c r="G442" s="64"/>
      <c r="H442" s="64"/>
      <c r="I442" s="64"/>
      <c r="J442" s="64"/>
      <c r="K442" s="65"/>
    </row>
    <row r="443" spans="1:11" x14ac:dyDescent="0.3">
      <c r="A443" s="56"/>
      <c r="B443" s="57"/>
      <c r="C443" s="77"/>
      <c r="D443" s="77"/>
      <c r="E443" s="77"/>
      <c r="F443" s="58"/>
      <c r="G443" s="77"/>
      <c r="H443" s="77"/>
      <c r="I443" s="77"/>
      <c r="J443" s="77"/>
      <c r="K443" s="59"/>
    </row>
    <row r="444" spans="1:11" x14ac:dyDescent="0.3">
      <c r="A444" s="60"/>
      <c r="B444" s="61"/>
      <c r="C444" s="64"/>
      <c r="D444" s="64"/>
      <c r="E444" s="64"/>
      <c r="F444" s="63"/>
      <c r="G444" s="64"/>
      <c r="H444" s="64"/>
      <c r="I444" s="64"/>
      <c r="J444" s="64"/>
      <c r="K444" s="65"/>
    </row>
    <row r="445" spans="1:11" x14ac:dyDescent="0.3">
      <c r="A445" s="56"/>
      <c r="B445" s="57"/>
      <c r="C445" s="77"/>
      <c r="D445" s="77"/>
      <c r="E445" s="77"/>
      <c r="F445" s="58"/>
      <c r="G445" s="77"/>
      <c r="H445" s="77"/>
      <c r="I445" s="77"/>
      <c r="J445" s="77"/>
      <c r="K445" s="59"/>
    </row>
    <row r="446" spans="1:11" x14ac:dyDescent="0.3">
      <c r="A446" s="60"/>
      <c r="B446" s="61"/>
      <c r="C446" s="64"/>
      <c r="D446" s="64"/>
      <c r="E446" s="64"/>
      <c r="F446" s="63"/>
      <c r="G446" s="64"/>
      <c r="H446" s="64"/>
      <c r="I446" s="64"/>
      <c r="J446" s="64"/>
      <c r="K446" s="65"/>
    </row>
    <row r="447" spans="1:11" x14ac:dyDescent="0.3">
      <c r="A447" s="56"/>
      <c r="B447" s="57"/>
      <c r="C447" s="77"/>
      <c r="D447" s="77"/>
      <c r="E447" s="77"/>
      <c r="F447" s="58"/>
      <c r="G447" s="77"/>
      <c r="H447" s="77"/>
      <c r="I447" s="77"/>
      <c r="J447" s="77"/>
      <c r="K447" s="59"/>
    </row>
    <row r="448" spans="1:11" x14ac:dyDescent="0.3">
      <c r="A448" s="60"/>
      <c r="B448" s="61"/>
      <c r="C448" s="64"/>
      <c r="D448" s="64"/>
      <c r="E448" s="64"/>
      <c r="F448" s="63"/>
      <c r="G448" s="64"/>
      <c r="H448" s="64"/>
      <c r="I448" s="64"/>
      <c r="J448" s="64"/>
      <c r="K448" s="65"/>
    </row>
    <row r="449" spans="1:11" x14ac:dyDescent="0.3">
      <c r="A449" s="56"/>
      <c r="B449" s="57"/>
      <c r="C449" s="77"/>
      <c r="D449" s="77"/>
      <c r="E449" s="77"/>
      <c r="F449" s="58"/>
      <c r="G449" s="77"/>
      <c r="H449" s="77"/>
      <c r="I449" s="77"/>
      <c r="J449" s="77"/>
      <c r="K449" s="59"/>
    </row>
    <row r="450" spans="1:11" x14ac:dyDescent="0.3">
      <c r="A450" s="60"/>
      <c r="B450" s="61"/>
      <c r="C450" s="64"/>
      <c r="D450" s="64"/>
      <c r="E450" s="64"/>
      <c r="F450" s="63"/>
      <c r="G450" s="64"/>
      <c r="H450" s="64"/>
      <c r="I450" s="64"/>
      <c r="J450" s="64"/>
      <c r="K450" s="65"/>
    </row>
    <row r="451" spans="1:11" x14ac:dyDescent="0.3">
      <c r="A451" s="56"/>
      <c r="B451" s="57"/>
      <c r="C451" s="77"/>
      <c r="D451" s="77"/>
      <c r="E451" s="77"/>
      <c r="F451" s="58"/>
      <c r="G451" s="77"/>
      <c r="H451" s="77"/>
      <c r="I451" s="77"/>
      <c r="J451" s="77"/>
      <c r="K451" s="59"/>
    </row>
    <row r="452" spans="1:11" x14ac:dyDescent="0.3">
      <c r="A452" s="60"/>
      <c r="B452" s="61"/>
      <c r="C452" s="64"/>
      <c r="D452" s="64"/>
      <c r="E452" s="64"/>
      <c r="F452" s="63"/>
      <c r="G452" s="64"/>
      <c r="H452" s="64"/>
      <c r="I452" s="64"/>
      <c r="J452" s="64"/>
      <c r="K452" s="65"/>
    </row>
    <row r="453" spans="1:11" x14ac:dyDescent="0.3">
      <c r="A453" s="56"/>
      <c r="B453" s="57"/>
      <c r="C453" s="77"/>
      <c r="D453" s="77"/>
      <c r="E453" s="77"/>
      <c r="F453" s="58"/>
      <c r="G453" s="77"/>
      <c r="H453" s="77"/>
      <c r="I453" s="77"/>
      <c r="J453" s="77"/>
      <c r="K453" s="59"/>
    </row>
    <row r="454" spans="1:11" x14ac:dyDescent="0.3">
      <c r="A454" s="60"/>
      <c r="B454" s="61"/>
      <c r="C454" s="64"/>
      <c r="D454" s="64"/>
      <c r="E454" s="64"/>
      <c r="F454" s="63"/>
      <c r="G454" s="64"/>
      <c r="H454" s="64"/>
      <c r="I454" s="64"/>
      <c r="J454" s="64"/>
      <c r="K454" s="65"/>
    </row>
    <row r="455" spans="1:11" x14ac:dyDescent="0.3">
      <c r="A455" s="56"/>
      <c r="B455" s="57"/>
      <c r="C455" s="77"/>
      <c r="D455" s="77"/>
      <c r="E455" s="77"/>
      <c r="F455" s="58"/>
      <c r="G455" s="77"/>
      <c r="H455" s="77"/>
      <c r="I455" s="77"/>
      <c r="J455" s="77"/>
      <c r="K455" s="59"/>
    </row>
    <row r="456" spans="1:11" x14ac:dyDescent="0.3">
      <c r="A456" s="60"/>
      <c r="B456" s="61"/>
      <c r="C456" s="64"/>
      <c r="D456" s="64"/>
      <c r="E456" s="64"/>
      <c r="F456" s="63"/>
      <c r="G456" s="64"/>
      <c r="H456" s="64"/>
      <c r="I456" s="64"/>
      <c r="J456" s="64"/>
      <c r="K456" s="65"/>
    </row>
    <row r="457" spans="1:11" x14ac:dyDescent="0.3">
      <c r="A457" s="56"/>
      <c r="B457" s="57"/>
      <c r="C457" s="77"/>
      <c r="D457" s="77"/>
      <c r="E457" s="77"/>
      <c r="F457" s="58"/>
      <c r="G457" s="77"/>
      <c r="H457" s="77"/>
      <c r="I457" s="77"/>
      <c r="J457" s="77"/>
      <c r="K457" s="59"/>
    </row>
    <row r="458" spans="1:11" x14ac:dyDescent="0.3">
      <c r="A458" s="60"/>
      <c r="B458" s="61"/>
      <c r="C458" s="64"/>
      <c r="D458" s="64"/>
      <c r="E458" s="64"/>
      <c r="F458" s="63"/>
      <c r="G458" s="64"/>
      <c r="H458" s="64"/>
      <c r="I458" s="64"/>
      <c r="J458" s="64"/>
      <c r="K458" s="65"/>
    </row>
    <row r="459" spans="1:11" x14ac:dyDescent="0.3">
      <c r="A459" s="56"/>
      <c r="B459" s="57"/>
      <c r="C459" s="77"/>
      <c r="D459" s="77"/>
      <c r="E459" s="77"/>
      <c r="F459" s="58"/>
      <c r="G459" s="77"/>
      <c r="H459" s="77"/>
      <c r="I459" s="77"/>
      <c r="J459" s="77"/>
      <c r="K459" s="59"/>
    </row>
    <row r="460" spans="1:11" x14ac:dyDescent="0.3">
      <c r="A460" s="60"/>
      <c r="B460" s="61"/>
      <c r="C460" s="64"/>
      <c r="D460" s="64"/>
      <c r="E460" s="64"/>
      <c r="F460" s="63"/>
      <c r="G460" s="64"/>
      <c r="H460" s="64"/>
      <c r="I460" s="64"/>
      <c r="J460" s="64"/>
      <c r="K460" s="65"/>
    </row>
    <row r="461" spans="1:11" x14ac:dyDescent="0.3">
      <c r="A461" s="56"/>
      <c r="B461" s="57"/>
      <c r="C461" s="77"/>
      <c r="D461" s="77"/>
      <c r="E461" s="77"/>
      <c r="F461" s="58"/>
      <c r="G461" s="77"/>
      <c r="H461" s="77"/>
      <c r="I461" s="77"/>
      <c r="J461" s="77"/>
      <c r="K461" s="59"/>
    </row>
    <row r="462" spans="1:11" x14ac:dyDescent="0.3">
      <c r="A462" s="60"/>
      <c r="B462" s="61"/>
      <c r="C462" s="64"/>
      <c r="D462" s="64"/>
      <c r="E462" s="64"/>
      <c r="F462" s="63"/>
      <c r="G462" s="64"/>
      <c r="H462" s="64"/>
      <c r="I462" s="64"/>
      <c r="J462" s="64"/>
      <c r="K462" s="65"/>
    </row>
    <row r="463" spans="1:11" x14ac:dyDescent="0.3">
      <c r="A463" s="56"/>
      <c r="B463" s="57"/>
      <c r="C463" s="77"/>
      <c r="D463" s="77"/>
      <c r="E463" s="77"/>
      <c r="F463" s="58"/>
      <c r="G463" s="77"/>
      <c r="H463" s="77"/>
      <c r="I463" s="77"/>
      <c r="J463" s="77"/>
      <c r="K463" s="59"/>
    </row>
    <row r="464" spans="1:11" x14ac:dyDescent="0.3">
      <c r="A464" s="60"/>
      <c r="B464" s="61"/>
      <c r="C464" s="64"/>
      <c r="D464" s="64"/>
      <c r="E464" s="64"/>
      <c r="F464" s="63"/>
      <c r="G464" s="64"/>
      <c r="H464" s="64"/>
      <c r="I464" s="64"/>
      <c r="J464" s="64"/>
      <c r="K464" s="65"/>
    </row>
    <row r="465" spans="1:11" x14ac:dyDescent="0.3">
      <c r="A465" s="56"/>
      <c r="B465" s="57"/>
      <c r="C465" s="77"/>
      <c r="D465" s="77"/>
      <c r="E465" s="77"/>
      <c r="F465" s="58"/>
      <c r="G465" s="77"/>
      <c r="H465" s="77"/>
      <c r="I465" s="77"/>
      <c r="J465" s="77"/>
      <c r="K465" s="59"/>
    </row>
    <row r="466" spans="1:11" x14ac:dyDescent="0.3">
      <c r="A466" s="60"/>
      <c r="B466" s="61"/>
      <c r="C466" s="64"/>
      <c r="D466" s="64"/>
      <c r="E466" s="64"/>
      <c r="F466" s="63"/>
      <c r="G466" s="64"/>
      <c r="H466" s="64"/>
      <c r="I466" s="64"/>
      <c r="J466" s="64"/>
      <c r="K466" s="65"/>
    </row>
    <row r="467" spans="1:11" x14ac:dyDescent="0.3">
      <c r="A467" s="56"/>
      <c r="B467" s="57"/>
      <c r="C467" s="77"/>
      <c r="D467" s="77"/>
      <c r="E467" s="77"/>
      <c r="F467" s="58"/>
      <c r="G467" s="77"/>
      <c r="H467" s="77"/>
      <c r="I467" s="77"/>
      <c r="J467" s="77"/>
      <c r="K467" s="59"/>
    </row>
    <row r="468" spans="1:11" x14ac:dyDescent="0.3">
      <c r="A468" s="60"/>
      <c r="B468" s="61"/>
      <c r="C468" s="64"/>
      <c r="D468" s="64"/>
      <c r="E468" s="64"/>
      <c r="F468" s="63"/>
      <c r="G468" s="64"/>
      <c r="H468" s="64"/>
      <c r="I468" s="64"/>
      <c r="J468" s="64"/>
      <c r="K468" s="65"/>
    </row>
    <row r="469" spans="1:11" x14ac:dyDescent="0.3">
      <c r="A469" s="56"/>
      <c r="B469" s="57"/>
      <c r="C469" s="77"/>
      <c r="D469" s="77"/>
      <c r="E469" s="77"/>
      <c r="F469" s="58"/>
      <c r="G469" s="77"/>
      <c r="H469" s="77"/>
      <c r="I469" s="77"/>
      <c r="J469" s="77"/>
      <c r="K469" s="59"/>
    </row>
    <row r="470" spans="1:11" x14ac:dyDescent="0.3">
      <c r="A470" s="60"/>
      <c r="B470" s="61"/>
      <c r="C470" s="64"/>
      <c r="D470" s="64"/>
      <c r="E470" s="64"/>
      <c r="F470" s="63"/>
      <c r="G470" s="64"/>
      <c r="H470" s="64"/>
      <c r="I470" s="64"/>
      <c r="J470" s="64"/>
      <c r="K470" s="65"/>
    </row>
    <row r="471" spans="1:11" x14ac:dyDescent="0.3">
      <c r="A471" s="56"/>
      <c r="B471" s="57"/>
      <c r="C471" s="77"/>
      <c r="D471" s="77"/>
      <c r="E471" s="77"/>
      <c r="F471" s="58"/>
      <c r="G471" s="77"/>
      <c r="H471" s="77"/>
      <c r="I471" s="77"/>
      <c r="J471" s="77"/>
      <c r="K471" s="59"/>
    </row>
    <row r="472" spans="1:11" x14ac:dyDescent="0.3">
      <c r="A472" s="60"/>
      <c r="B472" s="61"/>
      <c r="C472" s="64"/>
      <c r="D472" s="64"/>
      <c r="E472" s="64"/>
      <c r="F472" s="63"/>
      <c r="G472" s="64"/>
      <c r="H472" s="64"/>
      <c r="I472" s="64"/>
      <c r="J472" s="64"/>
      <c r="K472" s="65"/>
    </row>
    <row r="473" spans="1:11" x14ac:dyDescent="0.3">
      <c r="A473" s="56"/>
      <c r="B473" s="57"/>
      <c r="C473" s="77"/>
      <c r="D473" s="77"/>
      <c r="E473" s="77"/>
      <c r="F473" s="58"/>
      <c r="G473" s="77"/>
      <c r="H473" s="77"/>
      <c r="I473" s="77"/>
      <c r="J473" s="77"/>
      <c r="K473" s="59"/>
    </row>
    <row r="474" spans="1:11" x14ac:dyDescent="0.3">
      <c r="A474" s="60"/>
      <c r="B474" s="61"/>
      <c r="C474" s="64"/>
      <c r="D474" s="64"/>
      <c r="E474" s="64"/>
      <c r="F474" s="63"/>
      <c r="G474" s="64"/>
      <c r="H474" s="64"/>
      <c r="I474" s="64"/>
      <c r="J474" s="64"/>
      <c r="K474" s="65"/>
    </row>
    <row r="475" spans="1:11" x14ac:dyDescent="0.3">
      <c r="A475" s="56"/>
      <c r="B475" s="57"/>
      <c r="C475" s="77"/>
      <c r="D475" s="77"/>
      <c r="E475" s="77"/>
      <c r="F475" s="58"/>
      <c r="G475" s="77"/>
      <c r="H475" s="77"/>
      <c r="I475" s="77"/>
      <c r="J475" s="77"/>
      <c r="K475" s="59"/>
    </row>
    <row r="476" spans="1:11" x14ac:dyDescent="0.3">
      <c r="A476" s="60"/>
      <c r="B476" s="61"/>
      <c r="C476" s="64"/>
      <c r="D476" s="64"/>
      <c r="E476" s="64"/>
      <c r="F476" s="63"/>
      <c r="G476" s="64"/>
      <c r="H476" s="64"/>
      <c r="I476" s="64"/>
      <c r="J476" s="64"/>
      <c r="K476" s="65"/>
    </row>
    <row r="477" spans="1:11" x14ac:dyDescent="0.3">
      <c r="A477" s="56"/>
      <c r="B477" s="57"/>
      <c r="C477" s="77"/>
      <c r="D477" s="77"/>
      <c r="E477" s="77"/>
      <c r="F477" s="58"/>
      <c r="G477" s="77"/>
      <c r="H477" s="77"/>
      <c r="I477" s="77"/>
      <c r="J477" s="77"/>
      <c r="K477" s="59"/>
    </row>
    <row r="478" spans="1:11" x14ac:dyDescent="0.3">
      <c r="A478" s="60"/>
      <c r="B478" s="61"/>
      <c r="C478" s="64"/>
      <c r="D478" s="64"/>
      <c r="E478" s="64"/>
      <c r="F478" s="63"/>
      <c r="G478" s="64"/>
      <c r="H478" s="64"/>
      <c r="I478" s="64"/>
      <c r="J478" s="64"/>
      <c r="K478" s="65"/>
    </row>
    <row r="479" spans="1:11" x14ac:dyDescent="0.3">
      <c r="A479" s="56"/>
      <c r="B479" s="57"/>
      <c r="C479" s="77"/>
      <c r="D479" s="77"/>
      <c r="E479" s="77"/>
      <c r="F479" s="58"/>
      <c r="G479" s="77"/>
      <c r="H479" s="77"/>
      <c r="I479" s="77"/>
      <c r="J479" s="77"/>
      <c r="K479" s="59"/>
    </row>
    <row r="480" spans="1:11" x14ac:dyDescent="0.3">
      <c r="A480" s="60"/>
      <c r="B480" s="61"/>
      <c r="C480" s="64"/>
      <c r="D480" s="64"/>
      <c r="E480" s="64"/>
      <c r="F480" s="63"/>
      <c r="G480" s="64"/>
      <c r="H480" s="64"/>
      <c r="I480" s="64"/>
      <c r="J480" s="64"/>
      <c r="K480" s="65"/>
    </row>
    <row r="481" spans="1:11" x14ac:dyDescent="0.3">
      <c r="A481" s="56"/>
      <c r="B481" s="57"/>
      <c r="C481" s="77"/>
      <c r="D481" s="77"/>
      <c r="E481" s="77"/>
      <c r="F481" s="58"/>
      <c r="G481" s="77"/>
      <c r="H481" s="77"/>
      <c r="I481" s="77"/>
      <c r="J481" s="77"/>
      <c r="K481" s="59"/>
    </row>
    <row r="482" spans="1:11" x14ac:dyDescent="0.3">
      <c r="A482" s="60"/>
      <c r="B482" s="61"/>
      <c r="C482" s="64"/>
      <c r="D482" s="64"/>
      <c r="E482" s="64"/>
      <c r="F482" s="63"/>
      <c r="G482" s="64"/>
      <c r="H482" s="64"/>
      <c r="I482" s="64"/>
      <c r="J482" s="64"/>
      <c r="K482" s="65"/>
    </row>
    <row r="483" spans="1:11" x14ac:dyDescent="0.3">
      <c r="A483" s="56"/>
      <c r="B483" s="57"/>
      <c r="C483" s="77"/>
      <c r="D483" s="77"/>
      <c r="E483" s="77"/>
      <c r="F483" s="58"/>
      <c r="G483" s="77"/>
      <c r="H483" s="77"/>
      <c r="I483" s="77"/>
      <c r="J483" s="77"/>
      <c r="K483" s="59"/>
    </row>
    <row r="484" spans="1:11" x14ac:dyDescent="0.3">
      <c r="A484" s="60"/>
      <c r="B484" s="61"/>
      <c r="C484" s="64"/>
      <c r="D484" s="64"/>
      <c r="E484" s="64"/>
      <c r="F484" s="63"/>
      <c r="G484" s="64"/>
      <c r="H484" s="64"/>
      <c r="I484" s="64"/>
      <c r="J484" s="64"/>
      <c r="K484" s="65"/>
    </row>
    <row r="485" spans="1:11" x14ac:dyDescent="0.3">
      <c r="A485" s="56"/>
      <c r="B485" s="57"/>
      <c r="C485" s="77"/>
      <c r="D485" s="77"/>
      <c r="E485" s="77"/>
      <c r="F485" s="58"/>
      <c r="G485" s="77"/>
      <c r="H485" s="77"/>
      <c r="I485" s="77"/>
      <c r="J485" s="77"/>
      <c r="K485" s="59"/>
    </row>
    <row r="486" spans="1:11" x14ac:dyDescent="0.3">
      <c r="A486" s="60"/>
      <c r="B486" s="61"/>
      <c r="C486" s="64"/>
      <c r="D486" s="64"/>
      <c r="E486" s="64"/>
      <c r="F486" s="63"/>
      <c r="G486" s="64"/>
      <c r="H486" s="64"/>
      <c r="I486" s="64"/>
      <c r="J486" s="64"/>
      <c r="K486" s="65"/>
    </row>
    <row r="487" spans="1:11" x14ac:dyDescent="0.3">
      <c r="A487" s="56"/>
      <c r="B487" s="57"/>
      <c r="C487" s="77"/>
      <c r="D487" s="77"/>
      <c r="E487" s="77"/>
      <c r="F487" s="58"/>
      <c r="G487" s="77"/>
      <c r="H487" s="77"/>
      <c r="I487" s="77"/>
      <c r="J487" s="77"/>
      <c r="K487" s="59"/>
    </row>
    <row r="488" spans="1:11" x14ac:dyDescent="0.3">
      <c r="A488" s="60"/>
      <c r="B488" s="61"/>
      <c r="C488" s="64"/>
      <c r="D488" s="64"/>
      <c r="E488" s="64"/>
      <c r="F488" s="63"/>
      <c r="G488" s="64"/>
      <c r="H488" s="64"/>
      <c r="I488" s="64"/>
      <c r="J488" s="64"/>
      <c r="K488" s="65"/>
    </row>
    <row r="489" spans="1:11" x14ac:dyDescent="0.3">
      <c r="A489" s="56"/>
      <c r="B489" s="57"/>
      <c r="C489" s="77"/>
      <c r="D489" s="77"/>
      <c r="E489" s="77"/>
      <c r="F489" s="58"/>
      <c r="G489" s="77"/>
      <c r="H489" s="77"/>
      <c r="I489" s="77"/>
      <c r="J489" s="77"/>
      <c r="K489" s="59"/>
    </row>
    <row r="490" spans="1:11" x14ac:dyDescent="0.3">
      <c r="A490" s="60"/>
      <c r="B490" s="61"/>
      <c r="C490" s="64"/>
      <c r="D490" s="64"/>
      <c r="E490" s="64"/>
      <c r="F490" s="63"/>
      <c r="G490" s="64"/>
      <c r="H490" s="64"/>
      <c r="I490" s="64"/>
      <c r="J490" s="64"/>
      <c r="K490" s="65"/>
    </row>
    <row r="491" spans="1:11" x14ac:dyDescent="0.3">
      <c r="A491" s="56"/>
      <c r="B491" s="57"/>
      <c r="C491" s="77"/>
      <c r="D491" s="77"/>
      <c r="E491" s="77"/>
      <c r="F491" s="58"/>
      <c r="G491" s="77"/>
      <c r="H491" s="77"/>
      <c r="I491" s="77"/>
      <c r="J491" s="77"/>
      <c r="K491" s="59"/>
    </row>
    <row r="492" spans="1:11" x14ac:dyDescent="0.3">
      <c r="A492" s="60"/>
      <c r="B492" s="61"/>
      <c r="C492" s="64"/>
      <c r="D492" s="64"/>
      <c r="E492" s="64"/>
      <c r="F492" s="63"/>
      <c r="G492" s="64"/>
      <c r="H492" s="64"/>
      <c r="I492" s="64"/>
      <c r="J492" s="64"/>
      <c r="K492" s="65"/>
    </row>
    <row r="493" spans="1:11" x14ac:dyDescent="0.3">
      <c r="A493" s="56"/>
      <c r="B493" s="57"/>
      <c r="C493" s="77"/>
      <c r="D493" s="77"/>
      <c r="E493" s="77"/>
      <c r="F493" s="58"/>
      <c r="G493" s="77"/>
      <c r="H493" s="77"/>
      <c r="I493" s="77"/>
      <c r="J493" s="77"/>
      <c r="K493" s="59"/>
    </row>
    <row r="494" spans="1:11" x14ac:dyDescent="0.3">
      <c r="A494" s="60"/>
      <c r="B494" s="61"/>
      <c r="C494" s="64"/>
      <c r="D494" s="64"/>
      <c r="E494" s="64"/>
      <c r="F494" s="63"/>
      <c r="G494" s="64"/>
      <c r="H494" s="64"/>
      <c r="I494" s="64"/>
      <c r="J494" s="64"/>
      <c r="K494" s="65"/>
    </row>
    <row r="495" spans="1:11" x14ac:dyDescent="0.3">
      <c r="A495" s="56"/>
      <c r="B495" s="57"/>
      <c r="C495" s="77"/>
      <c r="D495" s="77"/>
      <c r="E495" s="77"/>
      <c r="F495" s="58"/>
      <c r="G495" s="77"/>
      <c r="H495" s="77"/>
      <c r="I495" s="77"/>
      <c r="J495" s="77"/>
      <c r="K495" s="59"/>
    </row>
    <row r="496" spans="1:11" x14ac:dyDescent="0.3">
      <c r="A496" s="60"/>
      <c r="B496" s="61"/>
      <c r="C496" s="64"/>
      <c r="D496" s="64"/>
      <c r="E496" s="64"/>
      <c r="F496" s="63"/>
      <c r="G496" s="64"/>
      <c r="H496" s="64"/>
      <c r="I496" s="64"/>
      <c r="J496" s="64"/>
      <c r="K496" s="65"/>
    </row>
    <row r="497" spans="1:13" x14ac:dyDescent="0.3">
      <c r="A497" s="56"/>
      <c r="B497" s="57"/>
      <c r="C497" s="77"/>
      <c r="D497" s="77"/>
      <c r="E497" s="77"/>
      <c r="F497" s="58"/>
      <c r="G497" s="77"/>
      <c r="H497" s="77"/>
      <c r="I497" s="77"/>
      <c r="J497" s="77"/>
      <c r="K497" s="59"/>
    </row>
    <row r="498" spans="1:13" x14ac:dyDescent="0.3">
      <c r="A498" s="60"/>
      <c r="B498" s="61"/>
      <c r="C498" s="64"/>
      <c r="D498" s="64"/>
      <c r="E498" s="64"/>
      <c r="F498" s="63"/>
      <c r="G498" s="64"/>
      <c r="H498" s="64"/>
      <c r="I498" s="64"/>
      <c r="J498" s="64"/>
      <c r="K498" s="65"/>
    </row>
    <row r="499" spans="1:13" x14ac:dyDescent="0.3">
      <c r="A499" s="56"/>
      <c r="B499" s="57"/>
      <c r="C499" s="77"/>
      <c r="D499" s="77"/>
      <c r="E499" s="77"/>
      <c r="F499" s="58"/>
      <c r="G499" s="77"/>
      <c r="H499" s="77"/>
      <c r="I499" s="77"/>
      <c r="J499" s="77"/>
      <c r="K499" s="59"/>
    </row>
    <row r="500" spans="1:13" x14ac:dyDescent="0.3">
      <c r="A500" s="60"/>
      <c r="B500" s="61"/>
      <c r="C500" s="64"/>
      <c r="D500" s="64"/>
      <c r="E500" s="64"/>
      <c r="F500" s="63"/>
      <c r="G500" s="64"/>
      <c r="H500" s="64"/>
      <c r="I500" s="64"/>
      <c r="J500" s="64"/>
      <c r="K500" s="65"/>
    </row>
    <row r="501" spans="1:13" x14ac:dyDescent="0.3">
      <c r="A501" s="56"/>
      <c r="B501" s="57"/>
      <c r="C501" s="77"/>
      <c r="D501" s="77"/>
      <c r="E501" s="77"/>
      <c r="F501" s="58"/>
      <c r="G501" s="77"/>
      <c r="H501" s="77"/>
      <c r="I501" s="77"/>
      <c r="J501" s="77"/>
      <c r="K501" s="59"/>
    </row>
    <row r="502" spans="1:13" x14ac:dyDescent="0.3">
      <c r="A502" s="60"/>
      <c r="B502" s="61"/>
      <c r="C502" s="64"/>
      <c r="D502" s="64"/>
      <c r="E502" s="64"/>
      <c r="F502" s="63"/>
      <c r="G502" s="64"/>
      <c r="H502" s="64"/>
      <c r="I502" s="64"/>
      <c r="J502" s="64"/>
      <c r="K502" s="65"/>
    </row>
    <row r="503" spans="1:13" x14ac:dyDescent="0.3">
      <c r="A503" s="56"/>
      <c r="B503" s="57"/>
      <c r="C503" s="77"/>
      <c r="D503" s="77"/>
      <c r="E503" s="77"/>
      <c r="F503" s="58"/>
      <c r="G503" s="77"/>
      <c r="H503" s="77"/>
      <c r="I503" s="77"/>
      <c r="J503" s="77"/>
      <c r="K503" s="59"/>
      <c r="M503" s="2" t="s">
        <v>29</v>
      </c>
    </row>
    <row r="504" spans="1:13" x14ac:dyDescent="0.3">
      <c r="A504" s="60"/>
      <c r="B504" s="61"/>
      <c r="C504" s="64"/>
      <c r="D504" s="64"/>
      <c r="E504" s="64"/>
      <c r="F504" s="63"/>
      <c r="G504" s="64"/>
      <c r="H504" s="64"/>
      <c r="I504" s="64"/>
      <c r="J504" s="64"/>
      <c r="K504" s="65"/>
    </row>
    <row r="505" spans="1:13" x14ac:dyDescent="0.3">
      <c r="A505" s="56"/>
      <c r="B505" s="57"/>
      <c r="C505" s="77"/>
      <c r="D505" s="77"/>
      <c r="E505" s="77"/>
      <c r="F505" s="58"/>
      <c r="G505" s="77"/>
      <c r="H505" s="77"/>
      <c r="I505" s="77"/>
      <c r="J505" s="77"/>
      <c r="K505" s="59"/>
    </row>
    <row r="506" spans="1:13" x14ac:dyDescent="0.3">
      <c r="A506" s="60"/>
      <c r="B506" s="61"/>
      <c r="C506" s="64"/>
      <c r="D506" s="64"/>
      <c r="E506" s="64"/>
      <c r="F506" s="63"/>
      <c r="G506" s="64"/>
      <c r="H506" s="64"/>
      <c r="I506" s="64"/>
      <c r="J506" s="64"/>
      <c r="K506" s="65"/>
    </row>
    <row r="507" spans="1:13" x14ac:dyDescent="0.3">
      <c r="A507" s="56"/>
      <c r="B507" s="57"/>
      <c r="C507" s="77"/>
      <c r="D507" s="77"/>
      <c r="E507" s="77"/>
      <c r="F507" s="58"/>
      <c r="G507" s="77"/>
      <c r="H507" s="77"/>
      <c r="I507" s="77"/>
      <c r="J507" s="77"/>
      <c r="K507" s="59"/>
    </row>
    <row r="508" spans="1:13" x14ac:dyDescent="0.3">
      <c r="A508" s="60"/>
      <c r="B508" s="61"/>
      <c r="C508" s="64"/>
      <c r="D508" s="64"/>
      <c r="E508" s="64"/>
      <c r="F508" s="63"/>
      <c r="G508" s="64"/>
      <c r="H508" s="64"/>
      <c r="I508" s="64"/>
      <c r="J508" s="64"/>
      <c r="K508" s="65"/>
    </row>
    <row r="509" spans="1:13" x14ac:dyDescent="0.3">
      <c r="A509" s="56"/>
      <c r="B509" s="57"/>
      <c r="C509" s="77"/>
      <c r="D509" s="77"/>
      <c r="E509" s="77"/>
      <c r="F509" s="58"/>
      <c r="G509" s="77"/>
      <c r="H509" s="77"/>
      <c r="I509" s="77"/>
      <c r="J509" s="77"/>
      <c r="K509" s="59"/>
    </row>
    <row r="510" spans="1:13" x14ac:dyDescent="0.3">
      <c r="A510" s="60"/>
      <c r="B510" s="61"/>
      <c r="C510" s="64"/>
      <c r="D510" s="64"/>
      <c r="E510" s="64"/>
      <c r="F510" s="63"/>
      <c r="G510" s="64"/>
      <c r="H510" s="64"/>
      <c r="I510" s="64"/>
      <c r="J510" s="64"/>
      <c r="K510" s="65"/>
    </row>
    <row r="511" spans="1:13" x14ac:dyDescent="0.3">
      <c r="A511" s="56"/>
      <c r="B511" s="57"/>
      <c r="C511" s="77"/>
      <c r="D511" s="77"/>
      <c r="E511" s="77"/>
      <c r="F511" s="58"/>
      <c r="G511" s="77"/>
      <c r="H511" s="77"/>
      <c r="I511" s="77"/>
      <c r="J511" s="77"/>
      <c r="K511" s="59"/>
    </row>
    <row r="512" spans="1:13" x14ac:dyDescent="0.3">
      <c r="A512" s="60"/>
      <c r="B512" s="61"/>
      <c r="C512" s="64"/>
      <c r="D512" s="64"/>
      <c r="E512" s="64"/>
      <c r="F512" s="63"/>
      <c r="G512" s="64"/>
      <c r="H512" s="64"/>
      <c r="I512" s="64"/>
      <c r="J512" s="64"/>
      <c r="K512" s="65"/>
    </row>
    <row r="513" spans="1:11" x14ac:dyDescent="0.3">
      <c r="A513" s="56"/>
      <c r="B513" s="57"/>
      <c r="C513" s="77"/>
      <c r="D513" s="77"/>
      <c r="E513" s="77"/>
      <c r="F513" s="58"/>
      <c r="G513" s="77"/>
      <c r="H513" s="77"/>
      <c r="I513" s="77"/>
      <c r="J513" s="77"/>
      <c r="K513" s="59"/>
    </row>
    <row r="514" spans="1:11" x14ac:dyDescent="0.3">
      <c r="A514" s="60"/>
      <c r="B514" s="61"/>
      <c r="C514" s="64"/>
      <c r="D514" s="64"/>
      <c r="E514" s="64"/>
      <c r="F514" s="63"/>
      <c r="G514" s="64"/>
      <c r="H514" s="64"/>
      <c r="I514" s="64"/>
      <c r="J514" s="64"/>
      <c r="K514" s="65"/>
    </row>
    <row r="515" spans="1:11" x14ac:dyDescent="0.3">
      <c r="A515" s="56"/>
      <c r="B515" s="57"/>
      <c r="C515" s="77"/>
      <c r="D515" s="77"/>
      <c r="E515" s="77"/>
      <c r="F515" s="58"/>
      <c r="G515" s="77"/>
      <c r="H515" s="77"/>
      <c r="I515" s="77"/>
      <c r="J515" s="77"/>
      <c r="K515" s="59"/>
    </row>
    <row r="516" spans="1:11" x14ac:dyDescent="0.3">
      <c r="A516" s="60"/>
      <c r="B516" s="61"/>
      <c r="C516" s="64"/>
      <c r="D516" s="64"/>
      <c r="E516" s="64"/>
      <c r="F516" s="63"/>
      <c r="G516" s="64"/>
      <c r="H516" s="64"/>
      <c r="I516" s="64"/>
      <c r="J516" s="64"/>
      <c r="K516" s="65"/>
    </row>
    <row r="517" spans="1:11" x14ac:dyDescent="0.3">
      <c r="A517" s="56"/>
      <c r="B517" s="57"/>
      <c r="C517" s="77"/>
      <c r="D517" s="77"/>
      <c r="E517" s="77"/>
      <c r="F517" s="58"/>
      <c r="G517" s="77"/>
      <c r="H517" s="77"/>
      <c r="I517" s="77"/>
      <c r="J517" s="77"/>
      <c r="K517" s="59"/>
    </row>
    <row r="518" spans="1:11" x14ac:dyDescent="0.3">
      <c r="A518" s="60"/>
      <c r="B518" s="61"/>
      <c r="C518" s="64"/>
      <c r="D518" s="64"/>
      <c r="E518" s="64"/>
      <c r="F518" s="63"/>
      <c r="G518" s="64"/>
      <c r="H518" s="64"/>
      <c r="I518" s="64"/>
      <c r="J518" s="64"/>
      <c r="K518" s="65"/>
    </row>
    <row r="519" spans="1:11" x14ac:dyDescent="0.3">
      <c r="A519" s="56"/>
      <c r="B519" s="57"/>
      <c r="C519" s="77"/>
      <c r="D519" s="77"/>
      <c r="E519" s="77"/>
      <c r="F519" s="58"/>
      <c r="G519" s="77"/>
      <c r="H519" s="77"/>
      <c r="I519" s="77"/>
      <c r="J519" s="77"/>
      <c r="K519" s="59"/>
    </row>
    <row r="520" spans="1:11" x14ac:dyDescent="0.3">
      <c r="A520" s="60"/>
      <c r="B520" s="61"/>
      <c r="C520" s="64"/>
      <c r="D520" s="64"/>
      <c r="E520" s="64"/>
      <c r="F520" s="63"/>
      <c r="G520" s="64"/>
      <c r="H520" s="64"/>
      <c r="I520" s="64"/>
      <c r="J520" s="64"/>
      <c r="K520" s="65"/>
    </row>
    <row r="521" spans="1:11" x14ac:dyDescent="0.3">
      <c r="A521" s="56"/>
      <c r="B521" s="57"/>
      <c r="C521" s="77"/>
      <c r="D521" s="77"/>
      <c r="E521" s="77"/>
      <c r="F521" s="58"/>
      <c r="G521" s="77"/>
      <c r="H521" s="77"/>
      <c r="I521" s="77"/>
      <c r="J521" s="77"/>
      <c r="K521" s="59"/>
    </row>
    <row r="522" spans="1:11" x14ac:dyDescent="0.3">
      <c r="A522" s="60"/>
      <c r="B522" s="61"/>
      <c r="C522" s="64"/>
      <c r="D522" s="64"/>
      <c r="E522" s="64"/>
      <c r="F522" s="63"/>
      <c r="G522" s="64"/>
      <c r="H522" s="64"/>
      <c r="I522" s="64"/>
      <c r="J522" s="64"/>
      <c r="K522" s="65"/>
    </row>
    <row r="523" spans="1:11" x14ac:dyDescent="0.3">
      <c r="A523" s="56"/>
      <c r="B523" s="57"/>
      <c r="C523" s="77"/>
      <c r="D523" s="77"/>
      <c r="E523" s="77"/>
      <c r="F523" s="58"/>
      <c r="G523" s="77"/>
      <c r="H523" s="77"/>
      <c r="I523" s="77"/>
      <c r="J523" s="77"/>
      <c r="K523" s="59"/>
    </row>
    <row r="524" spans="1:11" x14ac:dyDescent="0.3">
      <c r="A524" s="60"/>
      <c r="B524" s="61"/>
      <c r="C524" s="64"/>
      <c r="D524" s="64"/>
      <c r="E524" s="64"/>
      <c r="F524" s="63"/>
      <c r="G524" s="64"/>
      <c r="H524" s="64"/>
      <c r="I524" s="64"/>
      <c r="J524" s="64"/>
      <c r="K524" s="65"/>
    </row>
    <row r="525" spans="1:11" x14ac:dyDescent="0.3">
      <c r="A525" s="56"/>
      <c r="B525" s="57"/>
      <c r="C525" s="77"/>
      <c r="D525" s="77"/>
      <c r="E525" s="77"/>
      <c r="F525" s="58"/>
      <c r="G525" s="77"/>
      <c r="H525" s="77"/>
      <c r="I525" s="77"/>
      <c r="J525" s="77"/>
      <c r="K525" s="59"/>
    </row>
    <row r="526" spans="1:11" x14ac:dyDescent="0.3">
      <c r="A526" s="60"/>
      <c r="B526" s="61"/>
      <c r="C526" s="64"/>
      <c r="D526" s="64"/>
      <c r="E526" s="64"/>
      <c r="F526" s="63"/>
      <c r="G526" s="64"/>
      <c r="H526" s="64"/>
      <c r="I526" s="64"/>
      <c r="J526" s="64"/>
      <c r="K526" s="65"/>
    </row>
    <row r="527" spans="1:11" x14ac:dyDescent="0.3">
      <c r="A527" s="56"/>
      <c r="B527" s="57"/>
      <c r="C527" s="77"/>
      <c r="D527" s="77"/>
      <c r="E527" s="77"/>
      <c r="F527" s="58"/>
      <c r="G527" s="77"/>
      <c r="H527" s="77"/>
      <c r="I527" s="77"/>
      <c r="J527" s="77"/>
      <c r="K527" s="59"/>
    </row>
    <row r="528" spans="1:11" x14ac:dyDescent="0.3">
      <c r="A528" s="60"/>
      <c r="B528" s="61"/>
      <c r="C528" s="64"/>
      <c r="D528" s="64"/>
      <c r="E528" s="64"/>
      <c r="F528" s="63"/>
      <c r="G528" s="64"/>
      <c r="H528" s="64"/>
      <c r="I528" s="64"/>
      <c r="J528" s="64"/>
      <c r="K528" s="65"/>
    </row>
    <row r="529" spans="1:11" x14ac:dyDescent="0.3">
      <c r="A529" s="56"/>
      <c r="B529" s="57"/>
      <c r="C529" s="77"/>
      <c r="D529" s="77"/>
      <c r="E529" s="77"/>
      <c r="F529" s="58"/>
      <c r="G529" s="77"/>
      <c r="H529" s="77"/>
      <c r="I529" s="77"/>
      <c r="J529" s="77"/>
      <c r="K529" s="59"/>
    </row>
    <row r="530" spans="1:11" x14ac:dyDescent="0.3">
      <c r="A530" s="60"/>
      <c r="B530" s="61"/>
      <c r="C530" s="64"/>
      <c r="D530" s="64"/>
      <c r="E530" s="64"/>
      <c r="F530" s="63"/>
      <c r="G530" s="64"/>
      <c r="H530" s="64"/>
      <c r="I530" s="64"/>
      <c r="J530" s="64"/>
      <c r="K530" s="65"/>
    </row>
    <row r="531" spans="1:11" x14ac:dyDescent="0.3">
      <c r="A531" s="56"/>
      <c r="B531" s="57"/>
      <c r="C531" s="77"/>
      <c r="D531" s="77"/>
      <c r="E531" s="77"/>
      <c r="F531" s="58"/>
      <c r="G531" s="77"/>
      <c r="H531" s="77"/>
      <c r="I531" s="77"/>
      <c r="J531" s="77"/>
      <c r="K531" s="59"/>
    </row>
    <row r="532" spans="1:11" x14ac:dyDescent="0.3">
      <c r="A532" s="60"/>
      <c r="B532" s="61"/>
      <c r="C532" s="64"/>
      <c r="D532" s="64"/>
      <c r="E532" s="64"/>
      <c r="F532" s="63"/>
      <c r="G532" s="64"/>
      <c r="H532" s="64"/>
      <c r="I532" s="64"/>
      <c r="J532" s="64"/>
      <c r="K532" s="65"/>
    </row>
    <row r="533" spans="1:11" x14ac:dyDescent="0.3">
      <c r="A533" s="56"/>
      <c r="B533" s="57"/>
      <c r="C533" s="77"/>
      <c r="D533" s="77"/>
      <c r="E533" s="77"/>
      <c r="F533" s="58"/>
      <c r="G533" s="77"/>
      <c r="H533" s="77"/>
      <c r="I533" s="77"/>
      <c r="J533" s="77"/>
      <c r="K533" s="59"/>
    </row>
    <row r="534" spans="1:11" x14ac:dyDescent="0.3">
      <c r="A534" s="60"/>
      <c r="B534" s="61"/>
      <c r="C534" s="64"/>
      <c r="D534" s="64"/>
      <c r="E534" s="64"/>
      <c r="F534" s="63"/>
      <c r="G534" s="64"/>
      <c r="H534" s="64"/>
      <c r="I534" s="64"/>
      <c r="J534" s="64"/>
      <c r="K534" s="65"/>
    </row>
    <row r="535" spans="1:11" x14ac:dyDescent="0.3">
      <c r="A535" s="56"/>
      <c r="B535" s="57"/>
      <c r="C535" s="77"/>
      <c r="D535" s="77"/>
      <c r="E535" s="77"/>
      <c r="F535" s="58"/>
      <c r="G535" s="77"/>
      <c r="H535" s="77"/>
      <c r="I535" s="77"/>
      <c r="J535" s="77"/>
      <c r="K535" s="59"/>
    </row>
    <row r="536" spans="1:11" x14ac:dyDescent="0.3">
      <c r="A536" s="60"/>
      <c r="B536" s="61"/>
      <c r="C536" s="64"/>
      <c r="D536" s="64"/>
      <c r="E536" s="64"/>
      <c r="F536" s="63"/>
      <c r="G536" s="64"/>
      <c r="H536" s="64"/>
      <c r="I536" s="64"/>
      <c r="J536" s="64"/>
      <c r="K536" s="65"/>
    </row>
    <row r="537" spans="1:11" x14ac:dyDescent="0.3">
      <c r="A537" s="56"/>
      <c r="B537" s="57"/>
      <c r="C537" s="77"/>
      <c r="D537" s="77"/>
      <c r="E537" s="77"/>
      <c r="F537" s="58"/>
      <c r="G537" s="77"/>
      <c r="H537" s="77"/>
      <c r="I537" s="77"/>
      <c r="J537" s="77"/>
      <c r="K537" s="59"/>
    </row>
    <row r="538" spans="1:11" x14ac:dyDescent="0.3">
      <c r="A538" s="60"/>
      <c r="B538" s="61"/>
      <c r="C538" s="64"/>
      <c r="D538" s="64"/>
      <c r="E538" s="64"/>
      <c r="F538" s="63"/>
      <c r="G538" s="64"/>
      <c r="H538" s="64"/>
      <c r="I538" s="64"/>
      <c r="J538" s="64"/>
      <c r="K538" s="65"/>
    </row>
    <row r="539" spans="1:11" x14ac:dyDescent="0.3">
      <c r="A539" s="56"/>
      <c r="B539" s="57"/>
      <c r="C539" s="77"/>
      <c r="D539" s="77"/>
      <c r="E539" s="77"/>
      <c r="F539" s="58"/>
      <c r="G539" s="77"/>
      <c r="H539" s="77"/>
      <c r="I539" s="77"/>
      <c r="J539" s="77"/>
      <c r="K539" s="59"/>
    </row>
    <row r="540" spans="1:11" x14ac:dyDescent="0.3">
      <c r="A540" s="60"/>
      <c r="B540" s="61"/>
      <c r="C540" s="64"/>
      <c r="D540" s="64"/>
      <c r="E540" s="64"/>
      <c r="F540" s="63"/>
      <c r="G540" s="64"/>
      <c r="H540" s="64"/>
      <c r="I540" s="64"/>
      <c r="J540" s="64"/>
      <c r="K540" s="65"/>
    </row>
    <row r="541" spans="1:11" x14ac:dyDescent="0.3">
      <c r="A541" s="56"/>
      <c r="B541" s="57"/>
      <c r="C541" s="77"/>
      <c r="D541" s="77"/>
      <c r="E541" s="77"/>
      <c r="F541" s="58"/>
      <c r="G541" s="77"/>
      <c r="H541" s="77"/>
      <c r="I541" s="77"/>
      <c r="J541" s="77"/>
      <c r="K541" s="59"/>
    </row>
    <row r="542" spans="1:11" x14ac:dyDescent="0.3">
      <c r="A542" s="60"/>
      <c r="B542" s="61"/>
      <c r="C542" s="64"/>
      <c r="D542" s="64"/>
      <c r="E542" s="64"/>
      <c r="F542" s="63"/>
      <c r="G542" s="64"/>
      <c r="H542" s="64"/>
      <c r="I542" s="64"/>
      <c r="J542" s="64"/>
      <c r="K542" s="65"/>
    </row>
    <row r="543" spans="1:11" x14ac:dyDescent="0.3">
      <c r="A543" s="56"/>
      <c r="B543" s="57"/>
      <c r="C543" s="77"/>
      <c r="D543" s="77"/>
      <c r="E543" s="77"/>
      <c r="F543" s="58"/>
      <c r="G543" s="77"/>
      <c r="H543" s="77"/>
      <c r="I543" s="77"/>
      <c r="J543" s="77"/>
      <c r="K543" s="59"/>
    </row>
    <row r="544" spans="1:11" x14ac:dyDescent="0.3">
      <c r="A544" s="60"/>
      <c r="B544" s="61"/>
      <c r="C544" s="64"/>
      <c r="D544" s="64"/>
      <c r="E544" s="64"/>
      <c r="F544" s="63"/>
      <c r="G544" s="64"/>
      <c r="H544" s="64"/>
      <c r="I544" s="64"/>
      <c r="J544" s="64"/>
      <c r="K544" s="65"/>
    </row>
    <row r="545" spans="1:11" x14ac:dyDescent="0.3">
      <c r="A545" s="56"/>
      <c r="B545" s="57"/>
      <c r="C545" s="77"/>
      <c r="D545" s="77"/>
      <c r="E545" s="77"/>
      <c r="F545" s="58"/>
      <c r="G545" s="77"/>
      <c r="H545" s="77"/>
      <c r="I545" s="77"/>
      <c r="J545" s="77"/>
      <c r="K545" s="59"/>
    </row>
    <row r="546" spans="1:11" x14ac:dyDescent="0.3">
      <c r="A546" s="60"/>
      <c r="B546" s="61"/>
      <c r="C546" s="64"/>
      <c r="D546" s="64"/>
      <c r="E546" s="64"/>
      <c r="F546" s="63"/>
      <c r="G546" s="64"/>
      <c r="H546" s="64"/>
      <c r="I546" s="64"/>
      <c r="J546" s="64"/>
      <c r="K546" s="65"/>
    </row>
    <row r="547" spans="1:11" x14ac:dyDescent="0.3">
      <c r="A547" s="56"/>
      <c r="B547" s="57"/>
      <c r="C547" s="77"/>
      <c r="D547" s="77"/>
      <c r="E547" s="77"/>
      <c r="F547" s="58"/>
      <c r="G547" s="77"/>
      <c r="H547" s="77"/>
      <c r="I547" s="77"/>
      <c r="J547" s="77"/>
      <c r="K547" s="59"/>
    </row>
    <row r="548" spans="1:11" x14ac:dyDescent="0.3">
      <c r="A548" s="60"/>
      <c r="B548" s="61"/>
      <c r="C548" s="64"/>
      <c r="D548" s="64"/>
      <c r="E548" s="64"/>
      <c r="F548" s="63"/>
      <c r="G548" s="64"/>
      <c r="H548" s="64"/>
      <c r="I548" s="64"/>
      <c r="J548" s="64"/>
      <c r="K548" s="65"/>
    </row>
    <row r="549" spans="1:11" x14ac:dyDescent="0.3">
      <c r="A549" s="56"/>
      <c r="B549" s="57"/>
      <c r="C549" s="77"/>
      <c r="D549" s="77"/>
      <c r="E549" s="77"/>
      <c r="F549" s="58"/>
      <c r="G549" s="77"/>
      <c r="H549" s="77"/>
      <c r="I549" s="77"/>
      <c r="J549" s="77"/>
      <c r="K549" s="59"/>
    </row>
    <row r="550" spans="1:11" x14ac:dyDescent="0.3">
      <c r="A550" s="60"/>
      <c r="B550" s="61"/>
      <c r="C550" s="64"/>
      <c r="D550" s="64"/>
      <c r="E550" s="64"/>
      <c r="F550" s="63"/>
      <c r="G550" s="64"/>
      <c r="H550" s="64"/>
      <c r="I550" s="64"/>
      <c r="J550" s="64"/>
      <c r="K550" s="65"/>
    </row>
    <row r="551" spans="1:11" x14ac:dyDescent="0.3">
      <c r="A551" s="56"/>
      <c r="B551" s="57"/>
      <c r="C551" s="77"/>
      <c r="D551" s="77"/>
      <c r="E551" s="77"/>
      <c r="F551" s="58"/>
      <c r="G551" s="77"/>
      <c r="H551" s="77"/>
      <c r="I551" s="77"/>
      <c r="J551" s="77"/>
      <c r="K551" s="59"/>
    </row>
    <row r="552" spans="1:11" x14ac:dyDescent="0.3">
      <c r="A552" s="60"/>
      <c r="B552" s="61"/>
      <c r="C552" s="64"/>
      <c r="D552" s="64"/>
      <c r="E552" s="64"/>
      <c r="F552" s="63"/>
      <c r="G552" s="64"/>
      <c r="H552" s="64"/>
      <c r="I552" s="64"/>
      <c r="J552" s="64"/>
      <c r="K552" s="65"/>
    </row>
    <row r="553" spans="1:11" x14ac:dyDescent="0.3">
      <c r="A553" s="56"/>
      <c r="B553" s="57"/>
      <c r="C553" s="77"/>
      <c r="D553" s="77"/>
      <c r="E553" s="77"/>
      <c r="F553" s="58"/>
      <c r="G553" s="77"/>
      <c r="H553" s="77"/>
      <c r="I553" s="77"/>
      <c r="J553" s="77"/>
      <c r="K553" s="59"/>
    </row>
    <row r="554" spans="1:11" x14ac:dyDescent="0.3">
      <c r="A554" s="60"/>
      <c r="B554" s="61"/>
      <c r="C554" s="64"/>
      <c r="D554" s="64"/>
      <c r="E554" s="64"/>
      <c r="F554" s="63"/>
      <c r="G554" s="64"/>
      <c r="H554" s="64"/>
      <c r="I554" s="64"/>
      <c r="J554" s="64"/>
      <c r="K554" s="65"/>
    </row>
    <row r="555" spans="1:11" x14ac:dyDescent="0.3">
      <c r="A555" s="56"/>
      <c r="B555" s="57"/>
      <c r="C555" s="77"/>
      <c r="D555" s="77"/>
      <c r="E555" s="77"/>
      <c r="F555" s="58"/>
      <c r="G555" s="77"/>
      <c r="H555" s="77"/>
      <c r="I555" s="77"/>
      <c r="J555" s="77"/>
      <c r="K555" s="59"/>
    </row>
  </sheetData>
  <mergeCells count="1">
    <mergeCell ref="A1:K1"/>
  </mergeCells>
  <conditionalFormatting sqref="D3:K555">
    <cfRule type="expression" dxfId="0" priority="15" stopIfTrue="1">
      <formula>$C3="No"</formula>
    </cfRule>
  </conditionalFormatting>
  <printOptions horizontalCentered="1"/>
  <pageMargins left="0.25" right="0.25" top="0.5" bottom="0.65" header="0.25" footer="0.3"/>
  <pageSetup scale="79" fitToHeight="15" orientation="landscape" useFirstPageNumber="1" r:id="rId1"/>
  <headerFoot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  <pageSetUpPr fitToPage="1"/>
  </sheetPr>
  <dimension ref="A1:O556"/>
  <sheetViews>
    <sheetView showGridLines="0" view="pageLayout" zoomScaleNormal="100" zoomScaleSheetLayoutView="100" workbookViewId="0">
      <selection activeCell="A121" sqref="A121"/>
    </sheetView>
  </sheetViews>
  <sheetFormatPr defaultColWidth="9.1796875" defaultRowHeight="12.5" x14ac:dyDescent="0.25"/>
  <cols>
    <col min="1" max="1" width="36.54296875" style="4" customWidth="1"/>
    <col min="2" max="2" width="9.6328125" style="5" customWidth="1"/>
    <col min="3" max="3" width="9.81640625" style="6" customWidth="1"/>
    <col min="4" max="15" width="8" style="4" customWidth="1"/>
    <col min="16" max="16384" width="9.1796875" style="14"/>
  </cols>
  <sheetData>
    <row r="1" spans="1:15" s="12" customFormat="1" ht="30" customHeight="1" x14ac:dyDescent="0.25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3" customFormat="1" ht="25.5" customHeight="1" x14ac:dyDescent="0.3">
      <c r="A2" s="168" t="s">
        <v>1</v>
      </c>
      <c r="B2" s="163" t="s">
        <v>2</v>
      </c>
      <c r="C2" s="163" t="s">
        <v>61</v>
      </c>
      <c r="D2" s="165" t="s">
        <v>31</v>
      </c>
      <c r="E2" s="165"/>
      <c r="F2" s="165" t="s">
        <v>32</v>
      </c>
      <c r="G2" s="165"/>
      <c r="H2" s="165" t="s">
        <v>33</v>
      </c>
      <c r="I2" s="165"/>
      <c r="J2" s="165" t="s">
        <v>47</v>
      </c>
      <c r="K2" s="165"/>
      <c r="L2" s="165" t="s">
        <v>34</v>
      </c>
      <c r="M2" s="165"/>
      <c r="N2" s="165" t="s">
        <v>35</v>
      </c>
      <c r="O2" s="165"/>
    </row>
    <row r="3" spans="1:15" s="3" customFormat="1" ht="40.5" customHeight="1" thickBot="1" x14ac:dyDescent="0.35">
      <c r="A3" s="169"/>
      <c r="B3" s="164"/>
      <c r="C3" s="164"/>
      <c r="D3" s="66" t="s">
        <v>3</v>
      </c>
      <c r="E3" s="67" t="s">
        <v>4</v>
      </c>
      <c r="F3" s="66" t="s">
        <v>3</v>
      </c>
      <c r="G3" s="67" t="s">
        <v>4</v>
      </c>
      <c r="H3" s="66" t="s">
        <v>3</v>
      </c>
      <c r="I3" s="67" t="s">
        <v>4</v>
      </c>
      <c r="J3" s="66" t="s">
        <v>3</v>
      </c>
      <c r="K3" s="67" t="s">
        <v>4</v>
      </c>
      <c r="L3" s="66" t="s">
        <v>3</v>
      </c>
      <c r="M3" s="67" t="s">
        <v>4</v>
      </c>
      <c r="N3" s="66" t="s">
        <v>3</v>
      </c>
      <c r="O3" s="68" t="s">
        <v>4</v>
      </c>
    </row>
    <row r="4" spans="1:15" x14ac:dyDescent="0.25">
      <c r="A4" s="56" t="s">
        <v>227</v>
      </c>
      <c r="B4" s="57">
        <v>3800</v>
      </c>
      <c r="C4" s="69"/>
      <c r="D4" s="70">
        <v>40.33</v>
      </c>
      <c r="E4" s="101"/>
      <c r="F4" s="70">
        <v>40.33</v>
      </c>
      <c r="G4" s="101"/>
      <c r="H4" s="70">
        <v>40.33</v>
      </c>
      <c r="I4" s="101"/>
      <c r="J4" s="70">
        <v>40.33</v>
      </c>
      <c r="K4" s="101"/>
      <c r="L4" s="70">
        <v>40.33</v>
      </c>
      <c r="M4" s="101"/>
      <c r="N4" s="70">
        <v>40.33</v>
      </c>
      <c r="O4" s="72"/>
    </row>
    <row r="5" spans="1:15" x14ac:dyDescent="0.25">
      <c r="A5" s="60"/>
      <c r="B5" s="61"/>
      <c r="C5" s="78"/>
      <c r="D5" s="73"/>
      <c r="E5" s="73"/>
      <c r="F5" s="74"/>
      <c r="G5" s="73"/>
      <c r="H5" s="74"/>
      <c r="I5" s="73"/>
      <c r="J5" s="74"/>
      <c r="K5" s="73"/>
      <c r="L5" s="74"/>
      <c r="M5" s="73"/>
      <c r="N5" s="74"/>
      <c r="O5" s="75"/>
    </row>
    <row r="6" spans="1:15" x14ac:dyDescent="0.25">
      <c r="A6" s="56"/>
      <c r="B6" s="57"/>
      <c r="C6" s="69"/>
      <c r="D6" s="70"/>
      <c r="E6" s="70"/>
      <c r="F6" s="71"/>
      <c r="G6" s="70"/>
      <c r="H6" s="71"/>
      <c r="I6" s="70"/>
      <c r="J6" s="71"/>
      <c r="K6" s="70"/>
      <c r="L6" s="71"/>
      <c r="M6" s="70"/>
      <c r="N6" s="71"/>
      <c r="O6" s="72"/>
    </row>
    <row r="7" spans="1:15" x14ac:dyDescent="0.25">
      <c r="A7" s="60"/>
      <c r="B7" s="61"/>
      <c r="C7" s="78"/>
      <c r="D7" s="73"/>
      <c r="E7" s="73"/>
      <c r="F7" s="74"/>
      <c r="G7" s="73"/>
      <c r="H7" s="74"/>
      <c r="I7" s="73"/>
      <c r="J7" s="74"/>
      <c r="K7" s="73"/>
      <c r="L7" s="74"/>
      <c r="M7" s="73"/>
      <c r="N7" s="74"/>
      <c r="O7" s="75"/>
    </row>
    <row r="8" spans="1:15" x14ac:dyDescent="0.25">
      <c r="A8" s="56"/>
      <c r="B8" s="57"/>
      <c r="C8" s="69"/>
      <c r="D8" s="70"/>
      <c r="E8" s="70"/>
      <c r="F8" s="71"/>
      <c r="G8" s="70"/>
      <c r="H8" s="71"/>
      <c r="I8" s="70"/>
      <c r="J8" s="71"/>
      <c r="K8" s="70"/>
      <c r="L8" s="71"/>
      <c r="M8" s="70"/>
      <c r="N8" s="71"/>
      <c r="O8" s="72"/>
    </row>
    <row r="9" spans="1:15" x14ac:dyDescent="0.25">
      <c r="A9" s="60"/>
      <c r="B9" s="61"/>
      <c r="C9" s="78"/>
      <c r="D9" s="73"/>
      <c r="E9" s="73"/>
      <c r="F9" s="74"/>
      <c r="G9" s="73"/>
      <c r="H9" s="74"/>
      <c r="I9" s="73"/>
      <c r="J9" s="74"/>
      <c r="K9" s="73"/>
      <c r="L9" s="74"/>
      <c r="M9" s="73"/>
      <c r="N9" s="74"/>
      <c r="O9" s="75"/>
    </row>
    <row r="10" spans="1:15" x14ac:dyDescent="0.25">
      <c r="A10" s="56"/>
      <c r="B10" s="57"/>
      <c r="C10" s="69"/>
      <c r="D10" s="70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2"/>
    </row>
    <row r="11" spans="1:15" x14ac:dyDescent="0.25">
      <c r="A11" s="60"/>
      <c r="B11" s="61"/>
      <c r="C11" s="78"/>
      <c r="D11" s="73"/>
      <c r="E11" s="73"/>
      <c r="F11" s="74"/>
      <c r="G11" s="73"/>
      <c r="H11" s="74"/>
      <c r="I11" s="73"/>
      <c r="J11" s="74"/>
      <c r="K11" s="73"/>
      <c r="L11" s="74"/>
      <c r="M11" s="73"/>
      <c r="N11" s="74"/>
      <c r="O11" s="75"/>
    </row>
    <row r="12" spans="1:15" x14ac:dyDescent="0.25">
      <c r="A12" s="56"/>
      <c r="B12" s="57"/>
      <c r="C12" s="69"/>
      <c r="D12" s="70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2"/>
    </row>
    <row r="13" spans="1:15" x14ac:dyDescent="0.25">
      <c r="A13" s="60"/>
      <c r="B13" s="61"/>
      <c r="C13" s="78"/>
      <c r="D13" s="73"/>
      <c r="E13" s="73"/>
      <c r="F13" s="74"/>
      <c r="G13" s="73"/>
      <c r="H13" s="74"/>
      <c r="I13" s="73"/>
      <c r="J13" s="74"/>
      <c r="K13" s="73"/>
      <c r="L13" s="74"/>
      <c r="M13" s="73"/>
      <c r="N13" s="74"/>
      <c r="O13" s="75"/>
    </row>
    <row r="14" spans="1:15" x14ac:dyDescent="0.25">
      <c r="A14" s="56"/>
      <c r="B14" s="57"/>
      <c r="C14" s="69"/>
      <c r="D14" s="70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2"/>
    </row>
    <row r="15" spans="1:15" x14ac:dyDescent="0.25">
      <c r="A15" s="60"/>
      <c r="B15" s="61"/>
      <c r="C15" s="78"/>
      <c r="D15" s="73"/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5"/>
    </row>
    <row r="16" spans="1:15" x14ac:dyDescent="0.25">
      <c r="A16" s="56"/>
      <c r="B16" s="57"/>
      <c r="C16" s="69"/>
      <c r="D16" s="70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2"/>
    </row>
    <row r="17" spans="1:15" x14ac:dyDescent="0.25">
      <c r="A17" s="60"/>
      <c r="B17" s="61"/>
      <c r="C17" s="78"/>
      <c r="D17" s="73"/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5"/>
    </row>
    <row r="18" spans="1:15" x14ac:dyDescent="0.25">
      <c r="A18" s="56"/>
      <c r="B18" s="57"/>
      <c r="C18" s="69"/>
      <c r="D18" s="70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2"/>
    </row>
    <row r="19" spans="1:15" x14ac:dyDescent="0.25">
      <c r="A19" s="60"/>
      <c r="B19" s="61"/>
      <c r="C19" s="78"/>
      <c r="D19" s="73"/>
      <c r="E19" s="73"/>
      <c r="F19" s="74"/>
      <c r="G19" s="73"/>
      <c r="H19" s="74"/>
      <c r="I19" s="73"/>
      <c r="J19" s="74"/>
      <c r="K19" s="73"/>
      <c r="L19" s="74"/>
      <c r="M19" s="73"/>
      <c r="N19" s="74"/>
      <c r="O19" s="75"/>
    </row>
    <row r="20" spans="1:15" x14ac:dyDescent="0.25">
      <c r="A20" s="56"/>
      <c r="B20" s="57"/>
      <c r="C20" s="69"/>
      <c r="D20" s="70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2"/>
    </row>
    <row r="21" spans="1:15" x14ac:dyDescent="0.25">
      <c r="A21" s="60"/>
      <c r="B21" s="61"/>
      <c r="C21" s="78"/>
      <c r="D21" s="73"/>
      <c r="E21" s="73"/>
      <c r="F21" s="74"/>
      <c r="G21" s="73"/>
      <c r="H21" s="74"/>
      <c r="I21" s="73"/>
      <c r="J21" s="74"/>
      <c r="K21" s="73"/>
      <c r="L21" s="74"/>
      <c r="M21" s="73"/>
      <c r="N21" s="74"/>
      <c r="O21" s="75"/>
    </row>
    <row r="22" spans="1:15" x14ac:dyDescent="0.25">
      <c r="A22" s="56"/>
      <c r="B22" s="57"/>
      <c r="C22" s="69"/>
      <c r="D22" s="70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2"/>
    </row>
    <row r="23" spans="1:15" x14ac:dyDescent="0.25">
      <c r="A23" s="60"/>
      <c r="B23" s="61"/>
      <c r="C23" s="78"/>
      <c r="D23" s="73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5"/>
    </row>
    <row r="24" spans="1:15" x14ac:dyDescent="0.25">
      <c r="A24" s="56"/>
      <c r="B24" s="57"/>
      <c r="C24" s="69"/>
      <c r="D24" s="70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2"/>
    </row>
    <row r="25" spans="1:15" x14ac:dyDescent="0.25">
      <c r="A25" s="60"/>
      <c r="B25" s="61"/>
      <c r="C25" s="78"/>
      <c r="D25" s="73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5"/>
    </row>
    <row r="26" spans="1:15" x14ac:dyDescent="0.25">
      <c r="A26" s="56"/>
      <c r="B26" s="57"/>
      <c r="C26" s="69"/>
      <c r="D26" s="70"/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72"/>
    </row>
    <row r="27" spans="1:15" x14ac:dyDescent="0.25">
      <c r="A27" s="60"/>
      <c r="B27" s="61"/>
      <c r="C27" s="78"/>
      <c r="D27" s="73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5"/>
    </row>
    <row r="28" spans="1:15" x14ac:dyDescent="0.25">
      <c r="A28" s="56"/>
      <c r="B28" s="57"/>
      <c r="C28" s="69"/>
      <c r="D28" s="70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2"/>
    </row>
    <row r="29" spans="1:15" x14ac:dyDescent="0.25">
      <c r="A29" s="60"/>
      <c r="B29" s="61"/>
      <c r="C29" s="78"/>
      <c r="D29" s="73"/>
      <c r="E29" s="73"/>
      <c r="F29" s="74"/>
      <c r="G29" s="73"/>
      <c r="H29" s="74"/>
      <c r="I29" s="73"/>
      <c r="J29" s="74"/>
      <c r="K29" s="73"/>
      <c r="L29" s="74"/>
      <c r="M29" s="73"/>
      <c r="N29" s="74"/>
      <c r="O29" s="75"/>
    </row>
    <row r="30" spans="1:15" x14ac:dyDescent="0.25">
      <c r="A30" s="56"/>
      <c r="B30" s="57"/>
      <c r="C30" s="69"/>
      <c r="D30" s="70"/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72"/>
    </row>
    <row r="31" spans="1:15" x14ac:dyDescent="0.25">
      <c r="A31" s="60"/>
      <c r="B31" s="61"/>
      <c r="C31" s="78"/>
      <c r="D31" s="73"/>
      <c r="E31" s="73"/>
      <c r="F31" s="74"/>
      <c r="G31" s="73"/>
      <c r="H31" s="74"/>
      <c r="I31" s="73"/>
      <c r="J31" s="74"/>
      <c r="K31" s="73"/>
      <c r="L31" s="74"/>
      <c r="M31" s="73"/>
      <c r="N31" s="74"/>
      <c r="O31" s="75"/>
    </row>
    <row r="32" spans="1:15" x14ac:dyDescent="0.25">
      <c r="A32" s="56"/>
      <c r="B32" s="57"/>
      <c r="C32" s="69"/>
      <c r="D32" s="70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2"/>
    </row>
    <row r="33" spans="1:15" x14ac:dyDescent="0.25">
      <c r="A33" s="60"/>
      <c r="B33" s="61"/>
      <c r="C33" s="78"/>
      <c r="D33" s="73"/>
      <c r="E33" s="73"/>
      <c r="F33" s="74"/>
      <c r="G33" s="73"/>
      <c r="H33" s="74"/>
      <c r="I33" s="73"/>
      <c r="J33" s="74"/>
      <c r="K33" s="73"/>
      <c r="L33" s="74"/>
      <c r="M33" s="73"/>
      <c r="N33" s="74"/>
      <c r="O33" s="75"/>
    </row>
    <row r="34" spans="1:15" x14ac:dyDescent="0.25">
      <c r="A34" s="56"/>
      <c r="B34" s="57"/>
      <c r="C34" s="69"/>
      <c r="D34" s="70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2"/>
    </row>
    <row r="35" spans="1:15" x14ac:dyDescent="0.25">
      <c r="A35" s="60"/>
      <c r="B35" s="61"/>
      <c r="C35" s="78"/>
      <c r="D35" s="73"/>
      <c r="E35" s="73"/>
      <c r="F35" s="74"/>
      <c r="G35" s="73"/>
      <c r="H35" s="74"/>
      <c r="I35" s="73"/>
      <c r="J35" s="74"/>
      <c r="K35" s="73"/>
      <c r="L35" s="74"/>
      <c r="M35" s="73"/>
      <c r="N35" s="74"/>
      <c r="O35" s="75"/>
    </row>
    <row r="36" spans="1:15" x14ac:dyDescent="0.25">
      <c r="A36" s="56"/>
      <c r="B36" s="57"/>
      <c r="C36" s="69"/>
      <c r="D36" s="70"/>
      <c r="E36" s="70"/>
      <c r="F36" s="71"/>
      <c r="G36" s="70"/>
      <c r="H36" s="71"/>
      <c r="I36" s="70"/>
      <c r="J36" s="71"/>
      <c r="K36" s="70"/>
      <c r="L36" s="71"/>
      <c r="M36" s="70"/>
      <c r="N36" s="71"/>
      <c r="O36" s="72"/>
    </row>
    <row r="37" spans="1:15" x14ac:dyDescent="0.25">
      <c r="A37" s="60"/>
      <c r="B37" s="61"/>
      <c r="C37" s="78"/>
      <c r="D37" s="73"/>
      <c r="E37" s="73"/>
      <c r="F37" s="74"/>
      <c r="G37" s="73"/>
      <c r="H37" s="74"/>
      <c r="I37" s="73"/>
      <c r="J37" s="74"/>
      <c r="K37" s="73"/>
      <c r="L37" s="74"/>
      <c r="M37" s="73"/>
      <c r="N37" s="74"/>
      <c r="O37" s="75"/>
    </row>
    <row r="38" spans="1:15" x14ac:dyDescent="0.25">
      <c r="A38" s="56"/>
      <c r="B38" s="57"/>
      <c r="C38" s="69"/>
      <c r="D38" s="70"/>
      <c r="E38" s="70"/>
      <c r="F38" s="71"/>
      <c r="G38" s="70"/>
      <c r="H38" s="71"/>
      <c r="I38" s="70"/>
      <c r="J38" s="71"/>
      <c r="K38" s="70"/>
      <c r="L38" s="71"/>
      <c r="M38" s="70"/>
      <c r="N38" s="71"/>
      <c r="O38" s="72"/>
    </row>
    <row r="39" spans="1:15" x14ac:dyDescent="0.25">
      <c r="A39" s="60"/>
      <c r="B39" s="61"/>
      <c r="C39" s="78"/>
      <c r="D39" s="73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5"/>
    </row>
    <row r="40" spans="1:15" x14ac:dyDescent="0.25">
      <c r="A40" s="56"/>
      <c r="B40" s="57"/>
      <c r="C40" s="69"/>
      <c r="D40" s="70"/>
      <c r="E40" s="70"/>
      <c r="F40" s="71"/>
      <c r="G40" s="70"/>
      <c r="H40" s="71"/>
      <c r="I40" s="70"/>
      <c r="J40" s="71"/>
      <c r="K40" s="70"/>
      <c r="L40" s="71"/>
      <c r="M40" s="70"/>
      <c r="N40" s="71"/>
      <c r="O40" s="72"/>
    </row>
    <row r="41" spans="1:15" x14ac:dyDescent="0.25">
      <c r="A41" s="60"/>
      <c r="B41" s="61"/>
      <c r="C41" s="78"/>
      <c r="D41" s="73"/>
      <c r="E41" s="73"/>
      <c r="F41" s="74"/>
      <c r="G41" s="73"/>
      <c r="H41" s="74"/>
      <c r="I41" s="73"/>
      <c r="J41" s="74"/>
      <c r="K41" s="73"/>
      <c r="L41" s="74"/>
      <c r="M41" s="73"/>
      <c r="N41" s="74"/>
      <c r="O41" s="75"/>
    </row>
    <row r="42" spans="1:15" x14ac:dyDescent="0.25">
      <c r="A42" s="56"/>
      <c r="B42" s="57"/>
      <c r="C42" s="69"/>
      <c r="D42" s="70"/>
      <c r="E42" s="70"/>
      <c r="F42" s="71"/>
      <c r="G42" s="70"/>
      <c r="H42" s="71"/>
      <c r="I42" s="70"/>
      <c r="J42" s="71"/>
      <c r="K42" s="70"/>
      <c r="L42" s="71"/>
      <c r="M42" s="70"/>
      <c r="N42" s="71"/>
      <c r="O42" s="72"/>
    </row>
    <row r="43" spans="1:15" x14ac:dyDescent="0.25">
      <c r="A43" s="60"/>
      <c r="B43" s="61"/>
      <c r="C43" s="78"/>
      <c r="D43" s="73"/>
      <c r="E43" s="73"/>
      <c r="F43" s="74"/>
      <c r="G43" s="73"/>
      <c r="H43" s="74"/>
      <c r="I43" s="73"/>
      <c r="J43" s="74"/>
      <c r="K43" s="73"/>
      <c r="L43" s="74"/>
      <c r="M43" s="73"/>
      <c r="N43" s="74"/>
      <c r="O43" s="75"/>
    </row>
    <row r="44" spans="1:15" x14ac:dyDescent="0.25">
      <c r="A44" s="56"/>
      <c r="B44" s="57"/>
      <c r="C44" s="69"/>
      <c r="D44" s="70"/>
      <c r="E44" s="70"/>
      <c r="F44" s="71"/>
      <c r="G44" s="70"/>
      <c r="H44" s="71"/>
      <c r="I44" s="70"/>
      <c r="J44" s="71"/>
      <c r="K44" s="70"/>
      <c r="L44" s="71"/>
      <c r="M44" s="70"/>
      <c r="N44" s="71"/>
      <c r="O44" s="72"/>
    </row>
    <row r="45" spans="1:15" x14ac:dyDescent="0.25">
      <c r="A45" s="60"/>
      <c r="B45" s="61"/>
      <c r="C45" s="78"/>
      <c r="D45" s="73"/>
      <c r="E45" s="73"/>
      <c r="F45" s="74"/>
      <c r="G45" s="73"/>
      <c r="H45" s="74"/>
      <c r="I45" s="73"/>
      <c r="J45" s="74"/>
      <c r="K45" s="73"/>
      <c r="L45" s="74"/>
      <c r="M45" s="73"/>
      <c r="N45" s="74"/>
      <c r="O45" s="75"/>
    </row>
    <row r="46" spans="1:15" x14ac:dyDescent="0.25">
      <c r="A46" s="56"/>
      <c r="B46" s="57"/>
      <c r="C46" s="69"/>
      <c r="D46" s="70"/>
      <c r="E46" s="70"/>
      <c r="F46" s="71"/>
      <c r="G46" s="70"/>
      <c r="H46" s="71"/>
      <c r="I46" s="70"/>
      <c r="J46" s="71"/>
      <c r="K46" s="70"/>
      <c r="L46" s="71"/>
      <c r="M46" s="70"/>
      <c r="N46" s="71"/>
      <c r="O46" s="72"/>
    </row>
    <row r="47" spans="1:15" x14ac:dyDescent="0.25">
      <c r="A47" s="60"/>
      <c r="B47" s="61"/>
      <c r="C47" s="78"/>
      <c r="D47" s="73"/>
      <c r="E47" s="73"/>
      <c r="F47" s="74"/>
      <c r="G47" s="73"/>
      <c r="H47" s="74"/>
      <c r="I47" s="73"/>
      <c r="J47" s="74"/>
      <c r="K47" s="73"/>
      <c r="L47" s="74"/>
      <c r="M47" s="73"/>
      <c r="N47" s="74"/>
      <c r="O47" s="75"/>
    </row>
    <row r="48" spans="1:15" x14ac:dyDescent="0.25">
      <c r="A48" s="56"/>
      <c r="B48" s="57"/>
      <c r="C48" s="69"/>
      <c r="D48" s="70"/>
      <c r="E48" s="70"/>
      <c r="F48" s="71"/>
      <c r="G48" s="70"/>
      <c r="H48" s="71"/>
      <c r="I48" s="70"/>
      <c r="J48" s="71"/>
      <c r="K48" s="70"/>
      <c r="L48" s="71"/>
      <c r="M48" s="70"/>
      <c r="N48" s="71"/>
      <c r="O48" s="72"/>
    </row>
    <row r="49" spans="1:15" x14ac:dyDescent="0.25">
      <c r="A49" s="60"/>
      <c r="B49" s="61"/>
      <c r="C49" s="78"/>
      <c r="D49" s="73"/>
      <c r="E49" s="73"/>
      <c r="F49" s="74"/>
      <c r="G49" s="73"/>
      <c r="H49" s="74"/>
      <c r="I49" s="73"/>
      <c r="J49" s="74"/>
      <c r="K49" s="73"/>
      <c r="L49" s="74"/>
      <c r="M49" s="73"/>
      <c r="N49" s="74"/>
      <c r="O49" s="75"/>
    </row>
    <row r="50" spans="1:15" x14ac:dyDescent="0.25">
      <c r="A50" s="56"/>
      <c r="B50" s="57"/>
      <c r="C50" s="69"/>
      <c r="D50" s="70"/>
      <c r="E50" s="70"/>
      <c r="F50" s="71"/>
      <c r="G50" s="70"/>
      <c r="H50" s="71"/>
      <c r="I50" s="70"/>
      <c r="J50" s="71"/>
      <c r="K50" s="70"/>
      <c r="L50" s="71"/>
      <c r="M50" s="70"/>
      <c r="N50" s="71"/>
      <c r="O50" s="72"/>
    </row>
    <row r="51" spans="1:15" x14ac:dyDescent="0.25">
      <c r="A51" s="60"/>
      <c r="B51" s="61"/>
      <c r="C51" s="78"/>
      <c r="D51" s="73"/>
      <c r="E51" s="73"/>
      <c r="F51" s="74"/>
      <c r="G51" s="73"/>
      <c r="H51" s="74"/>
      <c r="I51" s="73"/>
      <c r="J51" s="74"/>
      <c r="K51" s="73"/>
      <c r="L51" s="74"/>
      <c r="M51" s="73"/>
      <c r="N51" s="74"/>
      <c r="O51" s="75"/>
    </row>
    <row r="52" spans="1:15" x14ac:dyDescent="0.25">
      <c r="A52" s="56"/>
      <c r="B52" s="57"/>
      <c r="C52" s="69"/>
      <c r="D52" s="70"/>
      <c r="E52" s="70"/>
      <c r="F52" s="71"/>
      <c r="G52" s="70"/>
      <c r="H52" s="71"/>
      <c r="I52" s="70"/>
      <c r="J52" s="71"/>
      <c r="K52" s="70"/>
      <c r="L52" s="71"/>
      <c r="M52" s="70"/>
      <c r="N52" s="71"/>
      <c r="O52" s="72"/>
    </row>
    <row r="53" spans="1:15" x14ac:dyDescent="0.25">
      <c r="A53" s="60"/>
      <c r="B53" s="61"/>
      <c r="C53" s="78"/>
      <c r="D53" s="73"/>
      <c r="E53" s="73"/>
      <c r="F53" s="74"/>
      <c r="G53" s="73"/>
      <c r="H53" s="74"/>
      <c r="I53" s="73"/>
      <c r="J53" s="74"/>
      <c r="K53" s="73"/>
      <c r="L53" s="74"/>
      <c r="M53" s="73"/>
      <c r="N53" s="74"/>
      <c r="O53" s="75"/>
    </row>
    <row r="54" spans="1:15" x14ac:dyDescent="0.25">
      <c r="A54" s="56"/>
      <c r="B54" s="57"/>
      <c r="C54" s="69"/>
      <c r="D54" s="70"/>
      <c r="E54" s="70"/>
      <c r="F54" s="71"/>
      <c r="G54" s="70"/>
      <c r="H54" s="71"/>
      <c r="I54" s="70"/>
      <c r="J54" s="71"/>
      <c r="K54" s="70"/>
      <c r="L54" s="71"/>
      <c r="M54" s="70"/>
      <c r="N54" s="71"/>
      <c r="O54" s="72"/>
    </row>
    <row r="55" spans="1:15" x14ac:dyDescent="0.25">
      <c r="A55" s="60"/>
      <c r="B55" s="61"/>
      <c r="C55" s="78"/>
      <c r="D55" s="73"/>
      <c r="E55" s="73"/>
      <c r="F55" s="74"/>
      <c r="G55" s="73"/>
      <c r="H55" s="74"/>
      <c r="I55" s="73"/>
      <c r="J55" s="74"/>
      <c r="K55" s="73"/>
      <c r="L55" s="74"/>
      <c r="M55" s="73"/>
      <c r="N55" s="74"/>
      <c r="O55" s="75"/>
    </row>
    <row r="56" spans="1:15" x14ac:dyDescent="0.25">
      <c r="A56" s="56"/>
      <c r="B56" s="57"/>
      <c r="C56" s="69"/>
      <c r="D56" s="70"/>
      <c r="E56" s="70"/>
      <c r="F56" s="71"/>
      <c r="G56" s="70"/>
      <c r="H56" s="71"/>
      <c r="I56" s="70"/>
      <c r="J56" s="71"/>
      <c r="K56" s="70"/>
      <c r="L56" s="71"/>
      <c r="M56" s="70"/>
      <c r="N56" s="71"/>
      <c r="O56" s="72"/>
    </row>
    <row r="57" spans="1:15" x14ac:dyDescent="0.25">
      <c r="A57" s="60"/>
      <c r="B57" s="61"/>
      <c r="C57" s="78"/>
      <c r="D57" s="73"/>
      <c r="E57" s="73"/>
      <c r="F57" s="74"/>
      <c r="G57" s="73"/>
      <c r="H57" s="74"/>
      <c r="I57" s="73"/>
      <c r="J57" s="74"/>
      <c r="K57" s="73"/>
      <c r="L57" s="74"/>
      <c r="M57" s="73"/>
      <c r="N57" s="74"/>
      <c r="O57" s="75"/>
    </row>
    <row r="58" spans="1:15" x14ac:dyDescent="0.25">
      <c r="A58" s="56"/>
      <c r="B58" s="57"/>
      <c r="C58" s="69"/>
      <c r="D58" s="70"/>
      <c r="E58" s="70"/>
      <c r="F58" s="71"/>
      <c r="G58" s="70"/>
      <c r="H58" s="71"/>
      <c r="I58" s="70"/>
      <c r="J58" s="71"/>
      <c r="K58" s="70"/>
      <c r="L58" s="71"/>
      <c r="M58" s="70"/>
      <c r="N58" s="71"/>
      <c r="O58" s="72"/>
    </row>
    <row r="59" spans="1:15" x14ac:dyDescent="0.25">
      <c r="A59" s="60"/>
      <c r="B59" s="61"/>
      <c r="C59" s="78"/>
      <c r="D59" s="73"/>
      <c r="E59" s="73"/>
      <c r="F59" s="74"/>
      <c r="G59" s="73"/>
      <c r="H59" s="74"/>
      <c r="I59" s="73"/>
      <c r="J59" s="74"/>
      <c r="K59" s="73"/>
      <c r="L59" s="74"/>
      <c r="M59" s="73"/>
      <c r="N59" s="74"/>
      <c r="O59" s="75"/>
    </row>
    <row r="60" spans="1:15" x14ac:dyDescent="0.25">
      <c r="A60" s="56"/>
      <c r="B60" s="57"/>
      <c r="C60" s="69"/>
      <c r="D60" s="70"/>
      <c r="E60" s="70"/>
      <c r="F60" s="71"/>
      <c r="G60" s="70"/>
      <c r="H60" s="71"/>
      <c r="I60" s="70"/>
      <c r="J60" s="71"/>
      <c r="K60" s="70"/>
      <c r="L60" s="71"/>
      <c r="M60" s="70"/>
      <c r="N60" s="71"/>
      <c r="O60" s="72"/>
    </row>
    <row r="61" spans="1:15" x14ac:dyDescent="0.25">
      <c r="A61" s="60"/>
      <c r="B61" s="61"/>
      <c r="C61" s="78"/>
      <c r="D61" s="73"/>
      <c r="E61" s="73"/>
      <c r="F61" s="74"/>
      <c r="G61" s="73"/>
      <c r="H61" s="74"/>
      <c r="I61" s="73"/>
      <c r="J61" s="74"/>
      <c r="K61" s="73"/>
      <c r="L61" s="74"/>
      <c r="M61" s="73"/>
      <c r="N61" s="74"/>
      <c r="O61" s="75"/>
    </row>
    <row r="62" spans="1:15" x14ac:dyDescent="0.25">
      <c r="A62" s="56"/>
      <c r="B62" s="57"/>
      <c r="C62" s="69"/>
      <c r="D62" s="70"/>
      <c r="E62" s="70"/>
      <c r="F62" s="71"/>
      <c r="G62" s="70"/>
      <c r="H62" s="71"/>
      <c r="I62" s="70"/>
      <c r="J62" s="71"/>
      <c r="K62" s="70"/>
      <c r="L62" s="71"/>
      <c r="M62" s="70"/>
      <c r="N62" s="71"/>
      <c r="O62" s="72"/>
    </row>
    <row r="63" spans="1:15" x14ac:dyDescent="0.25">
      <c r="A63" s="60"/>
      <c r="B63" s="61"/>
      <c r="C63" s="78"/>
      <c r="D63" s="73"/>
      <c r="E63" s="73"/>
      <c r="F63" s="74"/>
      <c r="G63" s="73"/>
      <c r="H63" s="74"/>
      <c r="I63" s="73"/>
      <c r="J63" s="74"/>
      <c r="K63" s="73"/>
      <c r="L63" s="74"/>
      <c r="M63" s="73"/>
      <c r="N63" s="74"/>
      <c r="O63" s="75"/>
    </row>
    <row r="64" spans="1:15" x14ac:dyDescent="0.25">
      <c r="A64" s="56"/>
      <c r="B64" s="57"/>
      <c r="C64" s="69"/>
      <c r="D64" s="70"/>
      <c r="E64" s="70"/>
      <c r="F64" s="71"/>
      <c r="G64" s="70"/>
      <c r="H64" s="71"/>
      <c r="I64" s="70"/>
      <c r="J64" s="71"/>
      <c r="K64" s="70"/>
      <c r="L64" s="71"/>
      <c r="M64" s="70"/>
      <c r="N64" s="71"/>
      <c r="O64" s="72"/>
    </row>
    <row r="65" spans="1:15" x14ac:dyDescent="0.25">
      <c r="A65" s="60"/>
      <c r="B65" s="61"/>
      <c r="C65" s="78"/>
      <c r="D65" s="73"/>
      <c r="E65" s="73"/>
      <c r="F65" s="74"/>
      <c r="G65" s="73"/>
      <c r="H65" s="74"/>
      <c r="I65" s="73"/>
      <c r="J65" s="74"/>
      <c r="K65" s="73"/>
      <c r="L65" s="74"/>
      <c r="M65" s="73"/>
      <c r="N65" s="74"/>
      <c r="O65" s="75"/>
    </row>
    <row r="66" spans="1:15" x14ac:dyDescent="0.25">
      <c r="A66" s="56"/>
      <c r="B66" s="57"/>
      <c r="C66" s="69"/>
      <c r="D66" s="70"/>
      <c r="E66" s="70"/>
      <c r="F66" s="71"/>
      <c r="G66" s="70"/>
      <c r="H66" s="71"/>
      <c r="I66" s="70"/>
      <c r="J66" s="71"/>
      <c r="K66" s="70"/>
      <c r="L66" s="71"/>
      <c r="M66" s="70"/>
      <c r="N66" s="71"/>
      <c r="O66" s="72"/>
    </row>
    <row r="67" spans="1:15" x14ac:dyDescent="0.25">
      <c r="A67" s="60"/>
      <c r="B67" s="61"/>
      <c r="C67" s="78"/>
      <c r="D67" s="73"/>
      <c r="E67" s="73"/>
      <c r="F67" s="74"/>
      <c r="G67" s="73"/>
      <c r="H67" s="74"/>
      <c r="I67" s="73"/>
      <c r="J67" s="74"/>
      <c r="K67" s="73"/>
      <c r="L67" s="74"/>
      <c r="M67" s="73"/>
      <c r="N67" s="74"/>
      <c r="O67" s="75"/>
    </row>
    <row r="68" spans="1:15" x14ac:dyDescent="0.25">
      <c r="A68" s="56"/>
      <c r="B68" s="57"/>
      <c r="C68" s="69"/>
      <c r="D68" s="70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2"/>
    </row>
    <row r="69" spans="1:15" x14ac:dyDescent="0.25">
      <c r="A69" s="60"/>
      <c r="B69" s="61"/>
      <c r="C69" s="78"/>
      <c r="D69" s="73"/>
      <c r="E69" s="73"/>
      <c r="F69" s="74"/>
      <c r="G69" s="73"/>
      <c r="H69" s="74"/>
      <c r="I69" s="73"/>
      <c r="J69" s="74"/>
      <c r="K69" s="73"/>
      <c r="L69" s="74"/>
      <c r="M69" s="73"/>
      <c r="N69" s="74"/>
      <c r="O69" s="75"/>
    </row>
    <row r="70" spans="1:15" x14ac:dyDescent="0.25">
      <c r="A70" s="56"/>
      <c r="B70" s="57"/>
      <c r="C70" s="69"/>
      <c r="D70" s="70"/>
      <c r="E70" s="70"/>
      <c r="F70" s="71"/>
      <c r="G70" s="70"/>
      <c r="H70" s="71"/>
      <c r="I70" s="70"/>
      <c r="J70" s="71"/>
      <c r="K70" s="70"/>
      <c r="L70" s="71"/>
      <c r="M70" s="70"/>
      <c r="N70" s="71"/>
      <c r="O70" s="72"/>
    </row>
    <row r="71" spans="1:15" x14ac:dyDescent="0.25">
      <c r="A71" s="60"/>
      <c r="B71" s="61"/>
      <c r="C71" s="78"/>
      <c r="D71" s="73"/>
      <c r="E71" s="73"/>
      <c r="F71" s="74"/>
      <c r="G71" s="73"/>
      <c r="H71" s="74"/>
      <c r="I71" s="73"/>
      <c r="J71" s="74"/>
      <c r="K71" s="73"/>
      <c r="L71" s="74"/>
      <c r="M71" s="73"/>
      <c r="N71" s="74"/>
      <c r="O71" s="75"/>
    </row>
    <row r="72" spans="1:15" x14ac:dyDescent="0.25">
      <c r="A72" s="56"/>
      <c r="B72" s="57"/>
      <c r="C72" s="69"/>
      <c r="D72" s="70"/>
      <c r="E72" s="70"/>
      <c r="F72" s="71"/>
      <c r="G72" s="70"/>
      <c r="H72" s="71"/>
      <c r="I72" s="70"/>
      <c r="J72" s="71"/>
      <c r="K72" s="70"/>
      <c r="L72" s="71"/>
      <c r="M72" s="70"/>
      <c r="N72" s="71"/>
      <c r="O72" s="72"/>
    </row>
    <row r="73" spans="1:15" x14ac:dyDescent="0.25">
      <c r="A73" s="60"/>
      <c r="B73" s="61"/>
      <c r="C73" s="78"/>
      <c r="D73" s="73"/>
      <c r="E73" s="73"/>
      <c r="F73" s="74"/>
      <c r="G73" s="73"/>
      <c r="H73" s="74"/>
      <c r="I73" s="73"/>
      <c r="J73" s="74"/>
      <c r="K73" s="73"/>
      <c r="L73" s="74"/>
      <c r="M73" s="73"/>
      <c r="N73" s="74"/>
      <c r="O73" s="75"/>
    </row>
    <row r="74" spans="1:15" x14ac:dyDescent="0.25">
      <c r="A74" s="56"/>
      <c r="B74" s="57"/>
      <c r="C74" s="69"/>
      <c r="D74" s="70"/>
      <c r="E74" s="70"/>
      <c r="F74" s="71"/>
      <c r="G74" s="70"/>
      <c r="H74" s="71"/>
      <c r="I74" s="70"/>
      <c r="J74" s="71"/>
      <c r="K74" s="70"/>
      <c r="L74" s="71"/>
      <c r="M74" s="70"/>
      <c r="N74" s="71"/>
      <c r="O74" s="72"/>
    </row>
    <row r="75" spans="1:15" x14ac:dyDescent="0.25">
      <c r="A75" s="60"/>
      <c r="B75" s="61"/>
      <c r="C75" s="78"/>
      <c r="D75" s="73"/>
      <c r="E75" s="73"/>
      <c r="F75" s="74"/>
      <c r="G75" s="73"/>
      <c r="H75" s="74"/>
      <c r="I75" s="73"/>
      <c r="J75" s="74"/>
      <c r="K75" s="73"/>
      <c r="L75" s="74"/>
      <c r="M75" s="73"/>
      <c r="N75" s="74"/>
      <c r="O75" s="75"/>
    </row>
    <row r="76" spans="1:15" x14ac:dyDescent="0.25">
      <c r="A76" s="56"/>
      <c r="B76" s="57"/>
      <c r="C76" s="69"/>
      <c r="D76" s="70"/>
      <c r="E76" s="70"/>
      <c r="F76" s="71"/>
      <c r="G76" s="70"/>
      <c r="H76" s="71"/>
      <c r="I76" s="70"/>
      <c r="J76" s="71"/>
      <c r="K76" s="70"/>
      <c r="L76" s="71"/>
      <c r="M76" s="70"/>
      <c r="N76" s="71"/>
      <c r="O76" s="72"/>
    </row>
    <row r="77" spans="1:15" x14ac:dyDescent="0.25">
      <c r="A77" s="60"/>
      <c r="B77" s="61"/>
      <c r="C77" s="78"/>
      <c r="D77" s="73"/>
      <c r="E77" s="73"/>
      <c r="F77" s="74"/>
      <c r="G77" s="73"/>
      <c r="H77" s="74"/>
      <c r="I77" s="73"/>
      <c r="J77" s="74"/>
      <c r="K77" s="73"/>
      <c r="L77" s="74"/>
      <c r="M77" s="73"/>
      <c r="N77" s="74"/>
      <c r="O77" s="75"/>
    </row>
    <row r="78" spans="1:15" x14ac:dyDescent="0.25">
      <c r="A78" s="56"/>
      <c r="B78" s="57"/>
      <c r="C78" s="69"/>
      <c r="D78" s="70"/>
      <c r="E78" s="70"/>
      <c r="F78" s="71"/>
      <c r="G78" s="70"/>
      <c r="H78" s="71"/>
      <c r="I78" s="70"/>
      <c r="J78" s="71"/>
      <c r="K78" s="70"/>
      <c r="L78" s="71"/>
      <c r="M78" s="70"/>
      <c r="N78" s="71"/>
      <c r="O78" s="72"/>
    </row>
    <row r="79" spans="1:15" x14ac:dyDescent="0.25">
      <c r="A79" s="60"/>
      <c r="B79" s="61"/>
      <c r="C79" s="78"/>
      <c r="D79" s="73"/>
      <c r="E79" s="73"/>
      <c r="F79" s="74"/>
      <c r="G79" s="73"/>
      <c r="H79" s="74"/>
      <c r="I79" s="73"/>
      <c r="J79" s="74"/>
      <c r="K79" s="73"/>
      <c r="L79" s="74"/>
      <c r="M79" s="73"/>
      <c r="N79" s="74"/>
      <c r="O79" s="75"/>
    </row>
    <row r="80" spans="1:15" x14ac:dyDescent="0.25">
      <c r="A80" s="56"/>
      <c r="B80" s="57"/>
      <c r="C80" s="69"/>
      <c r="D80" s="70"/>
      <c r="E80" s="70"/>
      <c r="F80" s="71"/>
      <c r="G80" s="70"/>
      <c r="H80" s="71"/>
      <c r="I80" s="70"/>
      <c r="J80" s="71"/>
      <c r="K80" s="70"/>
      <c r="L80" s="71"/>
      <c r="M80" s="70"/>
      <c r="N80" s="71"/>
      <c r="O80" s="72"/>
    </row>
    <row r="81" spans="1:15" x14ac:dyDescent="0.25">
      <c r="A81" s="60"/>
      <c r="B81" s="61"/>
      <c r="C81" s="78"/>
      <c r="D81" s="73"/>
      <c r="E81" s="73"/>
      <c r="F81" s="74"/>
      <c r="G81" s="73"/>
      <c r="H81" s="74"/>
      <c r="I81" s="73"/>
      <c r="J81" s="74"/>
      <c r="K81" s="73"/>
      <c r="L81" s="74"/>
      <c r="M81" s="73"/>
      <c r="N81" s="74"/>
      <c r="O81" s="75"/>
    </row>
    <row r="82" spans="1:15" x14ac:dyDescent="0.25">
      <c r="A82" s="56"/>
      <c r="B82" s="57"/>
      <c r="C82" s="69"/>
      <c r="D82" s="70"/>
      <c r="E82" s="70"/>
      <c r="F82" s="71"/>
      <c r="G82" s="70"/>
      <c r="H82" s="71"/>
      <c r="I82" s="70"/>
      <c r="J82" s="71"/>
      <c r="K82" s="70"/>
      <c r="L82" s="71"/>
      <c r="M82" s="70"/>
      <c r="N82" s="71"/>
      <c r="O82" s="72"/>
    </row>
    <row r="83" spans="1:15" x14ac:dyDescent="0.25">
      <c r="A83" s="60"/>
      <c r="B83" s="61"/>
      <c r="C83" s="78"/>
      <c r="D83" s="73"/>
      <c r="E83" s="73"/>
      <c r="F83" s="74"/>
      <c r="G83" s="73"/>
      <c r="H83" s="74"/>
      <c r="I83" s="73"/>
      <c r="J83" s="74"/>
      <c r="K83" s="73"/>
      <c r="L83" s="74"/>
      <c r="M83" s="73"/>
      <c r="N83" s="74"/>
      <c r="O83" s="75"/>
    </row>
    <row r="84" spans="1:15" x14ac:dyDescent="0.25">
      <c r="A84" s="56"/>
      <c r="B84" s="57"/>
      <c r="C84" s="69"/>
      <c r="D84" s="70"/>
      <c r="E84" s="70"/>
      <c r="F84" s="71"/>
      <c r="G84" s="70"/>
      <c r="H84" s="71"/>
      <c r="I84" s="70"/>
      <c r="J84" s="71"/>
      <c r="K84" s="70"/>
      <c r="L84" s="71"/>
      <c r="M84" s="70"/>
      <c r="N84" s="71"/>
      <c r="O84" s="72"/>
    </row>
    <row r="85" spans="1:15" x14ac:dyDescent="0.25">
      <c r="A85" s="60"/>
      <c r="B85" s="61"/>
      <c r="C85" s="78"/>
      <c r="D85" s="73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5"/>
    </row>
    <row r="86" spans="1:15" x14ac:dyDescent="0.25">
      <c r="A86" s="56"/>
      <c r="B86" s="57"/>
      <c r="C86" s="69"/>
      <c r="D86" s="70"/>
      <c r="E86" s="70"/>
      <c r="F86" s="71"/>
      <c r="G86" s="70"/>
      <c r="H86" s="71"/>
      <c r="I86" s="70"/>
      <c r="J86" s="71"/>
      <c r="K86" s="70"/>
      <c r="L86" s="71"/>
      <c r="M86" s="70"/>
      <c r="N86" s="71"/>
      <c r="O86" s="72"/>
    </row>
    <row r="87" spans="1:15" x14ac:dyDescent="0.25">
      <c r="A87" s="60"/>
      <c r="B87" s="61"/>
      <c r="C87" s="78"/>
      <c r="D87" s="73"/>
      <c r="E87" s="73"/>
      <c r="F87" s="74"/>
      <c r="G87" s="73"/>
      <c r="H87" s="74"/>
      <c r="I87" s="73"/>
      <c r="J87" s="74"/>
      <c r="K87" s="73"/>
      <c r="L87" s="74"/>
      <c r="M87" s="73"/>
      <c r="N87" s="74"/>
      <c r="O87" s="75"/>
    </row>
    <row r="88" spans="1:15" x14ac:dyDescent="0.25">
      <c r="A88" s="56"/>
      <c r="B88" s="57"/>
      <c r="C88" s="69"/>
      <c r="D88" s="70"/>
      <c r="E88" s="70"/>
      <c r="F88" s="71"/>
      <c r="G88" s="70"/>
      <c r="H88" s="71"/>
      <c r="I88" s="70"/>
      <c r="J88" s="71"/>
      <c r="K88" s="70"/>
      <c r="L88" s="71"/>
      <c r="M88" s="70"/>
      <c r="N88" s="71"/>
      <c r="O88" s="72"/>
    </row>
    <row r="89" spans="1:15" x14ac:dyDescent="0.25">
      <c r="A89" s="60"/>
      <c r="B89" s="61"/>
      <c r="C89" s="78"/>
      <c r="D89" s="73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5"/>
    </row>
    <row r="90" spans="1:15" x14ac:dyDescent="0.25">
      <c r="A90" s="56"/>
      <c r="B90" s="57"/>
      <c r="C90" s="69"/>
      <c r="D90" s="70"/>
      <c r="E90" s="70"/>
      <c r="F90" s="71"/>
      <c r="G90" s="70"/>
      <c r="H90" s="71"/>
      <c r="I90" s="70"/>
      <c r="J90" s="71"/>
      <c r="K90" s="70"/>
      <c r="L90" s="71"/>
      <c r="M90" s="70"/>
      <c r="N90" s="71"/>
      <c r="O90" s="72"/>
    </row>
    <row r="91" spans="1:15" x14ac:dyDescent="0.25">
      <c r="A91" s="60"/>
      <c r="B91" s="61"/>
      <c r="C91" s="78"/>
      <c r="D91" s="73"/>
      <c r="E91" s="73"/>
      <c r="F91" s="74"/>
      <c r="G91" s="73"/>
      <c r="H91" s="74"/>
      <c r="I91" s="73"/>
      <c r="J91" s="74"/>
      <c r="K91" s="73"/>
      <c r="L91" s="74"/>
      <c r="M91" s="73"/>
      <c r="N91" s="74"/>
      <c r="O91" s="75"/>
    </row>
    <row r="92" spans="1:15" x14ac:dyDescent="0.25">
      <c r="A92" s="56"/>
      <c r="B92" s="57"/>
      <c r="C92" s="69"/>
      <c r="D92" s="70"/>
      <c r="E92" s="70"/>
      <c r="F92" s="71"/>
      <c r="G92" s="70"/>
      <c r="H92" s="71"/>
      <c r="I92" s="70"/>
      <c r="J92" s="71"/>
      <c r="K92" s="70"/>
      <c r="L92" s="71"/>
      <c r="M92" s="70"/>
      <c r="N92" s="71"/>
      <c r="O92" s="72"/>
    </row>
    <row r="93" spans="1:15" x14ac:dyDescent="0.25">
      <c r="A93" s="60"/>
      <c r="B93" s="61"/>
      <c r="C93" s="78"/>
      <c r="D93" s="73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5"/>
    </row>
    <row r="94" spans="1:15" x14ac:dyDescent="0.25">
      <c r="A94" s="56"/>
      <c r="B94" s="57"/>
      <c r="C94" s="69"/>
      <c r="D94" s="70"/>
      <c r="E94" s="70"/>
      <c r="F94" s="71"/>
      <c r="G94" s="70"/>
      <c r="H94" s="71"/>
      <c r="I94" s="70"/>
      <c r="J94" s="71"/>
      <c r="K94" s="70"/>
      <c r="L94" s="71"/>
      <c r="M94" s="70"/>
      <c r="N94" s="71"/>
      <c r="O94" s="72"/>
    </row>
    <row r="95" spans="1:15" x14ac:dyDescent="0.25">
      <c r="A95" s="60"/>
      <c r="B95" s="61"/>
      <c r="C95" s="78"/>
      <c r="D95" s="73"/>
      <c r="E95" s="73"/>
      <c r="F95" s="74"/>
      <c r="G95" s="73"/>
      <c r="H95" s="74"/>
      <c r="I95" s="73"/>
      <c r="J95" s="74"/>
      <c r="K95" s="73"/>
      <c r="L95" s="74"/>
      <c r="M95" s="73"/>
      <c r="N95" s="74"/>
      <c r="O95" s="75"/>
    </row>
    <row r="96" spans="1:15" x14ac:dyDescent="0.25">
      <c r="A96" s="56"/>
      <c r="B96" s="57"/>
      <c r="C96" s="69"/>
      <c r="D96" s="70"/>
      <c r="E96" s="70"/>
      <c r="F96" s="71"/>
      <c r="G96" s="70"/>
      <c r="H96" s="71"/>
      <c r="I96" s="70"/>
      <c r="J96" s="71"/>
      <c r="K96" s="70"/>
      <c r="L96" s="71"/>
      <c r="M96" s="70"/>
      <c r="N96" s="71"/>
      <c r="O96" s="72"/>
    </row>
    <row r="97" spans="1:15" x14ac:dyDescent="0.25">
      <c r="A97" s="60"/>
      <c r="B97" s="61"/>
      <c r="C97" s="78"/>
      <c r="D97" s="73"/>
      <c r="E97" s="73"/>
      <c r="F97" s="74"/>
      <c r="G97" s="73"/>
      <c r="H97" s="74"/>
      <c r="I97" s="73"/>
      <c r="J97" s="74"/>
      <c r="K97" s="73"/>
      <c r="L97" s="74"/>
      <c r="M97" s="73"/>
      <c r="N97" s="74"/>
      <c r="O97" s="75"/>
    </row>
    <row r="98" spans="1:15" x14ac:dyDescent="0.25">
      <c r="A98" s="56"/>
      <c r="B98" s="57"/>
      <c r="C98" s="69"/>
      <c r="D98" s="70"/>
      <c r="E98" s="70"/>
      <c r="F98" s="71"/>
      <c r="G98" s="70"/>
      <c r="H98" s="71"/>
      <c r="I98" s="70"/>
      <c r="J98" s="71"/>
      <c r="K98" s="70"/>
      <c r="L98" s="71"/>
      <c r="M98" s="70"/>
      <c r="N98" s="71"/>
      <c r="O98" s="72"/>
    </row>
    <row r="99" spans="1:15" x14ac:dyDescent="0.25">
      <c r="A99" s="60"/>
      <c r="B99" s="61"/>
      <c r="C99" s="78"/>
      <c r="D99" s="73"/>
      <c r="E99" s="73"/>
      <c r="F99" s="74"/>
      <c r="G99" s="73"/>
      <c r="H99" s="74"/>
      <c r="I99" s="73"/>
      <c r="J99" s="74"/>
      <c r="K99" s="73"/>
      <c r="L99" s="74"/>
      <c r="M99" s="73"/>
      <c r="N99" s="74"/>
      <c r="O99" s="75"/>
    </row>
    <row r="100" spans="1:15" x14ac:dyDescent="0.25">
      <c r="A100" s="56"/>
      <c r="B100" s="57"/>
      <c r="C100" s="69"/>
      <c r="D100" s="70"/>
      <c r="E100" s="70"/>
      <c r="F100" s="71"/>
      <c r="G100" s="70"/>
      <c r="H100" s="71"/>
      <c r="I100" s="70"/>
      <c r="J100" s="71"/>
      <c r="K100" s="70"/>
      <c r="L100" s="71"/>
      <c r="M100" s="70"/>
      <c r="N100" s="71"/>
      <c r="O100" s="72"/>
    </row>
    <row r="101" spans="1:15" x14ac:dyDescent="0.25">
      <c r="A101" s="60"/>
      <c r="B101" s="61"/>
      <c r="C101" s="78"/>
      <c r="D101" s="73"/>
      <c r="E101" s="73"/>
      <c r="F101" s="74"/>
      <c r="G101" s="73"/>
      <c r="H101" s="74"/>
      <c r="I101" s="73"/>
      <c r="J101" s="74"/>
      <c r="K101" s="73"/>
      <c r="L101" s="74"/>
      <c r="M101" s="73"/>
      <c r="N101" s="74"/>
      <c r="O101" s="75"/>
    </row>
    <row r="102" spans="1:15" x14ac:dyDescent="0.25">
      <c r="A102" s="56"/>
      <c r="B102" s="57"/>
      <c r="C102" s="69"/>
      <c r="D102" s="70"/>
      <c r="E102" s="70"/>
      <c r="F102" s="71"/>
      <c r="G102" s="70"/>
      <c r="H102" s="71"/>
      <c r="I102" s="70"/>
      <c r="J102" s="71"/>
      <c r="K102" s="70"/>
      <c r="L102" s="71"/>
      <c r="M102" s="70"/>
      <c r="N102" s="71"/>
      <c r="O102" s="72"/>
    </row>
    <row r="103" spans="1:15" x14ac:dyDescent="0.25">
      <c r="A103" s="60"/>
      <c r="B103" s="61"/>
      <c r="C103" s="78"/>
      <c r="D103" s="73"/>
      <c r="E103" s="73"/>
      <c r="F103" s="74"/>
      <c r="G103" s="73"/>
      <c r="H103" s="74"/>
      <c r="I103" s="73"/>
      <c r="J103" s="74"/>
      <c r="K103" s="73"/>
      <c r="L103" s="74"/>
      <c r="M103" s="73"/>
      <c r="N103" s="74"/>
      <c r="O103" s="75"/>
    </row>
    <row r="104" spans="1:15" x14ac:dyDescent="0.25">
      <c r="A104" s="56"/>
      <c r="B104" s="57"/>
      <c r="C104" s="69"/>
      <c r="D104" s="70"/>
      <c r="E104" s="70"/>
      <c r="F104" s="71"/>
      <c r="G104" s="70"/>
      <c r="H104" s="71"/>
      <c r="I104" s="70"/>
      <c r="J104" s="71"/>
      <c r="K104" s="70"/>
      <c r="L104" s="71"/>
      <c r="M104" s="70"/>
      <c r="N104" s="71"/>
      <c r="O104" s="72"/>
    </row>
    <row r="105" spans="1:15" x14ac:dyDescent="0.25">
      <c r="A105" s="60"/>
      <c r="B105" s="61"/>
      <c r="C105" s="78"/>
      <c r="D105" s="73"/>
      <c r="E105" s="73"/>
      <c r="F105" s="74"/>
      <c r="G105" s="73"/>
      <c r="H105" s="74"/>
      <c r="I105" s="73"/>
      <c r="J105" s="74"/>
      <c r="K105" s="73"/>
      <c r="L105" s="74"/>
      <c r="M105" s="73"/>
      <c r="N105" s="74"/>
      <c r="O105" s="75"/>
    </row>
    <row r="106" spans="1:15" x14ac:dyDescent="0.25">
      <c r="A106" s="56"/>
      <c r="B106" s="57"/>
      <c r="C106" s="69"/>
      <c r="D106" s="70"/>
      <c r="E106" s="70"/>
      <c r="F106" s="71"/>
      <c r="G106" s="70"/>
      <c r="H106" s="71"/>
      <c r="I106" s="70"/>
      <c r="J106" s="71"/>
      <c r="K106" s="70"/>
      <c r="L106" s="71"/>
      <c r="M106" s="70"/>
      <c r="N106" s="71"/>
      <c r="O106" s="72"/>
    </row>
    <row r="107" spans="1:15" x14ac:dyDescent="0.25">
      <c r="A107" s="60"/>
      <c r="B107" s="61"/>
      <c r="C107" s="78"/>
      <c r="D107" s="73"/>
      <c r="E107" s="73"/>
      <c r="F107" s="74"/>
      <c r="G107" s="73"/>
      <c r="H107" s="74"/>
      <c r="I107" s="73"/>
      <c r="J107" s="74"/>
      <c r="K107" s="73"/>
      <c r="L107" s="74"/>
      <c r="M107" s="73"/>
      <c r="N107" s="74"/>
      <c r="O107" s="75"/>
    </row>
    <row r="108" spans="1:15" x14ac:dyDescent="0.25">
      <c r="A108" s="56"/>
      <c r="B108" s="57"/>
      <c r="C108" s="69"/>
      <c r="D108" s="70"/>
      <c r="E108" s="70"/>
      <c r="F108" s="71"/>
      <c r="G108" s="70"/>
      <c r="H108" s="71"/>
      <c r="I108" s="70"/>
      <c r="J108" s="71"/>
      <c r="K108" s="70"/>
      <c r="L108" s="71"/>
      <c r="M108" s="70"/>
      <c r="N108" s="71"/>
      <c r="O108" s="72"/>
    </row>
    <row r="109" spans="1:15" x14ac:dyDescent="0.25">
      <c r="A109" s="60"/>
      <c r="B109" s="61"/>
      <c r="C109" s="78"/>
      <c r="D109" s="73"/>
      <c r="E109" s="73"/>
      <c r="F109" s="74"/>
      <c r="G109" s="73"/>
      <c r="H109" s="74"/>
      <c r="I109" s="73"/>
      <c r="J109" s="74"/>
      <c r="K109" s="73"/>
      <c r="L109" s="74"/>
      <c r="M109" s="73"/>
      <c r="N109" s="74"/>
      <c r="O109" s="75"/>
    </row>
    <row r="110" spans="1:15" x14ac:dyDescent="0.25">
      <c r="A110" s="56"/>
      <c r="B110" s="57"/>
      <c r="C110" s="69"/>
      <c r="D110" s="70"/>
      <c r="E110" s="70"/>
      <c r="F110" s="71"/>
      <c r="G110" s="70"/>
      <c r="H110" s="71"/>
      <c r="I110" s="70"/>
      <c r="J110" s="71"/>
      <c r="K110" s="70"/>
      <c r="L110" s="71"/>
      <c r="M110" s="70"/>
      <c r="N110" s="71"/>
      <c r="O110" s="72"/>
    </row>
    <row r="111" spans="1:15" x14ac:dyDescent="0.25">
      <c r="A111" s="60"/>
      <c r="B111" s="61"/>
      <c r="C111" s="78"/>
      <c r="D111" s="73"/>
      <c r="E111" s="73"/>
      <c r="F111" s="74"/>
      <c r="G111" s="73"/>
      <c r="H111" s="74"/>
      <c r="I111" s="73"/>
      <c r="J111" s="74"/>
      <c r="K111" s="73"/>
      <c r="L111" s="74"/>
      <c r="M111" s="73"/>
      <c r="N111" s="74"/>
      <c r="O111" s="75"/>
    </row>
    <row r="112" spans="1:15" x14ac:dyDescent="0.25">
      <c r="A112" s="56"/>
      <c r="B112" s="57"/>
      <c r="C112" s="69"/>
      <c r="D112" s="70"/>
      <c r="E112" s="70"/>
      <c r="F112" s="71"/>
      <c r="G112" s="70"/>
      <c r="H112" s="71"/>
      <c r="I112" s="70"/>
      <c r="J112" s="71"/>
      <c r="K112" s="70"/>
      <c r="L112" s="71"/>
      <c r="M112" s="70"/>
      <c r="N112" s="71"/>
      <c r="O112" s="72"/>
    </row>
    <row r="113" spans="1:15" x14ac:dyDescent="0.25">
      <c r="A113" s="60"/>
      <c r="B113" s="61"/>
      <c r="C113" s="78"/>
      <c r="D113" s="73"/>
      <c r="E113" s="73"/>
      <c r="F113" s="74"/>
      <c r="G113" s="73"/>
      <c r="H113" s="74"/>
      <c r="I113" s="73"/>
      <c r="J113" s="74"/>
      <c r="K113" s="73"/>
      <c r="L113" s="74"/>
      <c r="M113" s="73"/>
      <c r="N113" s="74"/>
      <c r="O113" s="75"/>
    </row>
    <row r="114" spans="1:15" x14ac:dyDescent="0.25">
      <c r="A114" s="56"/>
      <c r="B114" s="57"/>
      <c r="C114" s="69"/>
      <c r="D114" s="70"/>
      <c r="E114" s="70"/>
      <c r="F114" s="71"/>
      <c r="G114" s="70"/>
      <c r="H114" s="71"/>
      <c r="I114" s="70"/>
      <c r="J114" s="71"/>
      <c r="K114" s="70"/>
      <c r="L114" s="71"/>
      <c r="M114" s="70"/>
      <c r="N114" s="71"/>
      <c r="O114" s="72"/>
    </row>
    <row r="115" spans="1:15" x14ac:dyDescent="0.25">
      <c r="A115" s="60"/>
      <c r="B115" s="61"/>
      <c r="C115" s="78"/>
      <c r="D115" s="73"/>
      <c r="E115" s="73"/>
      <c r="F115" s="74"/>
      <c r="G115" s="73"/>
      <c r="H115" s="74"/>
      <c r="I115" s="73"/>
      <c r="J115" s="74"/>
      <c r="K115" s="73"/>
      <c r="L115" s="74"/>
      <c r="M115" s="73"/>
      <c r="N115" s="74"/>
      <c r="O115" s="75"/>
    </row>
    <row r="116" spans="1:15" x14ac:dyDescent="0.25">
      <c r="A116" s="56"/>
      <c r="B116" s="57"/>
      <c r="C116" s="69"/>
      <c r="D116" s="70"/>
      <c r="E116" s="70"/>
      <c r="F116" s="71"/>
      <c r="G116" s="70"/>
      <c r="H116" s="71"/>
      <c r="I116" s="70"/>
      <c r="J116" s="71"/>
      <c r="K116" s="70"/>
      <c r="L116" s="71"/>
      <c r="M116" s="70"/>
      <c r="N116" s="71"/>
      <c r="O116" s="72"/>
    </row>
    <row r="117" spans="1:15" x14ac:dyDescent="0.25">
      <c r="A117" s="60"/>
      <c r="B117" s="61"/>
      <c r="C117" s="78"/>
      <c r="D117" s="73"/>
      <c r="E117" s="73"/>
      <c r="F117" s="74"/>
      <c r="G117" s="73"/>
      <c r="H117" s="74"/>
      <c r="I117" s="73"/>
      <c r="J117" s="74"/>
      <c r="K117" s="73"/>
      <c r="L117" s="74"/>
      <c r="M117" s="73"/>
      <c r="N117" s="74"/>
      <c r="O117" s="75"/>
    </row>
    <row r="118" spans="1:15" x14ac:dyDescent="0.25">
      <c r="A118" s="56"/>
      <c r="B118" s="57"/>
      <c r="C118" s="69"/>
      <c r="D118" s="70"/>
      <c r="E118" s="70"/>
      <c r="F118" s="71"/>
      <c r="G118" s="70"/>
      <c r="H118" s="71"/>
      <c r="I118" s="70"/>
      <c r="J118" s="71"/>
      <c r="K118" s="70"/>
      <c r="L118" s="71"/>
      <c r="M118" s="70"/>
      <c r="N118" s="71"/>
      <c r="O118" s="72"/>
    </row>
    <row r="119" spans="1:15" x14ac:dyDescent="0.25">
      <c r="A119" s="60"/>
      <c r="B119" s="61"/>
      <c r="C119" s="78"/>
      <c r="D119" s="73"/>
      <c r="E119" s="73"/>
      <c r="F119" s="74"/>
      <c r="G119" s="73"/>
      <c r="H119" s="74"/>
      <c r="I119" s="73"/>
      <c r="J119" s="74"/>
      <c r="K119" s="73"/>
      <c r="L119" s="74"/>
      <c r="M119" s="73"/>
      <c r="N119" s="74"/>
      <c r="O119" s="75"/>
    </row>
    <row r="120" spans="1:15" x14ac:dyDescent="0.25">
      <c r="A120" s="56"/>
      <c r="B120" s="57"/>
      <c r="C120" s="69"/>
      <c r="D120" s="70"/>
      <c r="E120" s="70"/>
      <c r="F120" s="71"/>
      <c r="G120" s="70"/>
      <c r="H120" s="71"/>
      <c r="I120" s="70"/>
      <c r="J120" s="71"/>
      <c r="K120" s="70"/>
      <c r="L120" s="71"/>
      <c r="M120" s="70"/>
      <c r="N120" s="71"/>
      <c r="O120" s="72"/>
    </row>
    <row r="121" spans="1:15" x14ac:dyDescent="0.25">
      <c r="A121" s="60"/>
      <c r="B121" s="61"/>
      <c r="C121" s="78"/>
      <c r="D121" s="73"/>
      <c r="E121" s="73"/>
      <c r="F121" s="74"/>
      <c r="G121" s="73"/>
      <c r="H121" s="74"/>
      <c r="I121" s="73"/>
      <c r="J121" s="74"/>
      <c r="K121" s="73"/>
      <c r="L121" s="74"/>
      <c r="M121" s="73"/>
      <c r="N121" s="74"/>
      <c r="O121" s="75"/>
    </row>
    <row r="122" spans="1:15" x14ac:dyDescent="0.25">
      <c r="A122" s="56"/>
      <c r="B122" s="57"/>
      <c r="C122" s="69"/>
      <c r="D122" s="70"/>
      <c r="E122" s="70"/>
      <c r="F122" s="71"/>
      <c r="G122" s="70"/>
      <c r="H122" s="71"/>
      <c r="I122" s="70"/>
      <c r="J122" s="71"/>
      <c r="K122" s="70"/>
      <c r="L122" s="71"/>
      <c r="M122" s="70"/>
      <c r="N122" s="71"/>
      <c r="O122" s="72"/>
    </row>
    <row r="123" spans="1:15" x14ac:dyDescent="0.25">
      <c r="A123" s="60"/>
      <c r="B123" s="61"/>
      <c r="C123" s="78"/>
      <c r="D123" s="73"/>
      <c r="E123" s="73"/>
      <c r="F123" s="74"/>
      <c r="G123" s="73"/>
      <c r="H123" s="74"/>
      <c r="I123" s="73"/>
      <c r="J123" s="74"/>
      <c r="K123" s="73"/>
      <c r="L123" s="74"/>
      <c r="M123" s="73"/>
      <c r="N123" s="74"/>
      <c r="O123" s="75"/>
    </row>
    <row r="124" spans="1:15" x14ac:dyDescent="0.25">
      <c r="A124" s="56"/>
      <c r="B124" s="57"/>
      <c r="C124" s="69"/>
      <c r="D124" s="70"/>
      <c r="E124" s="70"/>
      <c r="F124" s="71"/>
      <c r="G124" s="70"/>
      <c r="H124" s="71"/>
      <c r="I124" s="70"/>
      <c r="J124" s="71"/>
      <c r="K124" s="70"/>
      <c r="L124" s="71"/>
      <c r="M124" s="70"/>
      <c r="N124" s="71"/>
      <c r="O124" s="72"/>
    </row>
    <row r="125" spans="1:15" x14ac:dyDescent="0.25">
      <c r="A125" s="60"/>
      <c r="B125" s="61"/>
      <c r="C125" s="78"/>
      <c r="D125" s="73"/>
      <c r="E125" s="73"/>
      <c r="F125" s="74"/>
      <c r="G125" s="73"/>
      <c r="H125" s="74"/>
      <c r="I125" s="73"/>
      <c r="J125" s="74"/>
      <c r="K125" s="73"/>
      <c r="L125" s="74"/>
      <c r="M125" s="73"/>
      <c r="N125" s="74"/>
      <c r="O125" s="75"/>
    </row>
    <row r="126" spans="1:15" x14ac:dyDescent="0.25">
      <c r="A126" s="56"/>
      <c r="B126" s="57"/>
      <c r="C126" s="69"/>
      <c r="D126" s="70"/>
      <c r="E126" s="70"/>
      <c r="F126" s="71"/>
      <c r="G126" s="70"/>
      <c r="H126" s="71"/>
      <c r="I126" s="70"/>
      <c r="J126" s="71"/>
      <c r="K126" s="70"/>
      <c r="L126" s="71"/>
      <c r="M126" s="70"/>
      <c r="N126" s="71"/>
      <c r="O126" s="72"/>
    </row>
    <row r="127" spans="1:15" x14ac:dyDescent="0.25">
      <c r="A127" s="60"/>
      <c r="B127" s="61"/>
      <c r="C127" s="78"/>
      <c r="D127" s="73"/>
      <c r="E127" s="73"/>
      <c r="F127" s="74"/>
      <c r="G127" s="73"/>
      <c r="H127" s="74"/>
      <c r="I127" s="73"/>
      <c r="J127" s="74"/>
      <c r="K127" s="73"/>
      <c r="L127" s="74"/>
      <c r="M127" s="73"/>
      <c r="N127" s="74"/>
      <c r="O127" s="75"/>
    </row>
    <row r="128" spans="1:15" x14ac:dyDescent="0.25">
      <c r="A128" s="56"/>
      <c r="B128" s="57"/>
      <c r="C128" s="69"/>
      <c r="D128" s="70"/>
      <c r="E128" s="70"/>
      <c r="F128" s="71"/>
      <c r="G128" s="70"/>
      <c r="H128" s="71"/>
      <c r="I128" s="70"/>
      <c r="J128" s="71"/>
      <c r="K128" s="70"/>
      <c r="L128" s="71"/>
      <c r="M128" s="70"/>
      <c r="N128" s="71"/>
      <c r="O128" s="72"/>
    </row>
    <row r="129" spans="1:15" x14ac:dyDescent="0.25">
      <c r="A129" s="60"/>
      <c r="B129" s="61"/>
      <c r="C129" s="78"/>
      <c r="D129" s="73"/>
      <c r="E129" s="73"/>
      <c r="F129" s="74"/>
      <c r="G129" s="73"/>
      <c r="H129" s="74"/>
      <c r="I129" s="73"/>
      <c r="J129" s="74"/>
      <c r="K129" s="73"/>
      <c r="L129" s="74"/>
      <c r="M129" s="73"/>
      <c r="N129" s="74"/>
      <c r="O129" s="75"/>
    </row>
    <row r="130" spans="1:15" x14ac:dyDescent="0.25">
      <c r="A130" s="56"/>
      <c r="B130" s="57"/>
      <c r="C130" s="69"/>
      <c r="D130" s="70"/>
      <c r="E130" s="70"/>
      <c r="F130" s="71"/>
      <c r="G130" s="70"/>
      <c r="H130" s="71"/>
      <c r="I130" s="70"/>
      <c r="J130" s="71"/>
      <c r="K130" s="70"/>
      <c r="L130" s="71"/>
      <c r="M130" s="70"/>
      <c r="N130" s="71"/>
      <c r="O130" s="72"/>
    </row>
    <row r="131" spans="1:15" x14ac:dyDescent="0.25">
      <c r="A131" s="60"/>
      <c r="B131" s="61"/>
      <c r="C131" s="78"/>
      <c r="D131" s="73"/>
      <c r="E131" s="73"/>
      <c r="F131" s="74"/>
      <c r="G131" s="73"/>
      <c r="H131" s="74"/>
      <c r="I131" s="73"/>
      <c r="J131" s="74"/>
      <c r="K131" s="73"/>
      <c r="L131" s="74"/>
      <c r="M131" s="73"/>
      <c r="N131" s="74"/>
      <c r="O131" s="75"/>
    </row>
    <row r="132" spans="1:15" x14ac:dyDescent="0.25">
      <c r="A132" s="56"/>
      <c r="B132" s="57"/>
      <c r="C132" s="69"/>
      <c r="D132" s="70"/>
      <c r="E132" s="70"/>
      <c r="F132" s="71"/>
      <c r="G132" s="70"/>
      <c r="H132" s="71"/>
      <c r="I132" s="70"/>
      <c r="J132" s="71"/>
      <c r="K132" s="70"/>
      <c r="L132" s="71"/>
      <c r="M132" s="70"/>
      <c r="N132" s="71"/>
      <c r="O132" s="72"/>
    </row>
    <row r="133" spans="1:15" x14ac:dyDescent="0.25">
      <c r="A133" s="60"/>
      <c r="B133" s="61"/>
      <c r="C133" s="78"/>
      <c r="D133" s="73"/>
      <c r="E133" s="73"/>
      <c r="F133" s="74"/>
      <c r="G133" s="73"/>
      <c r="H133" s="74"/>
      <c r="I133" s="73"/>
      <c r="J133" s="74"/>
      <c r="K133" s="73"/>
      <c r="L133" s="74"/>
      <c r="M133" s="73"/>
      <c r="N133" s="74"/>
      <c r="O133" s="75"/>
    </row>
    <row r="134" spans="1:15" x14ac:dyDescent="0.25">
      <c r="A134" s="56"/>
      <c r="B134" s="57"/>
      <c r="C134" s="69"/>
      <c r="D134" s="70"/>
      <c r="E134" s="70"/>
      <c r="F134" s="71"/>
      <c r="G134" s="70"/>
      <c r="H134" s="71"/>
      <c r="I134" s="70"/>
      <c r="J134" s="71"/>
      <c r="K134" s="70"/>
      <c r="L134" s="71"/>
      <c r="M134" s="70"/>
      <c r="N134" s="71"/>
      <c r="O134" s="72"/>
    </row>
    <row r="135" spans="1:15" x14ac:dyDescent="0.25">
      <c r="A135" s="60"/>
      <c r="B135" s="61"/>
      <c r="C135" s="78"/>
      <c r="D135" s="73"/>
      <c r="E135" s="73"/>
      <c r="F135" s="74"/>
      <c r="G135" s="73"/>
      <c r="H135" s="74"/>
      <c r="I135" s="73"/>
      <c r="J135" s="74"/>
      <c r="K135" s="73"/>
      <c r="L135" s="74"/>
      <c r="M135" s="73"/>
      <c r="N135" s="74"/>
      <c r="O135" s="75"/>
    </row>
    <row r="136" spans="1:15" x14ac:dyDescent="0.25">
      <c r="A136" s="56"/>
      <c r="B136" s="57"/>
      <c r="C136" s="69"/>
      <c r="D136" s="70"/>
      <c r="E136" s="70"/>
      <c r="F136" s="71"/>
      <c r="G136" s="70"/>
      <c r="H136" s="71"/>
      <c r="I136" s="70"/>
      <c r="J136" s="71"/>
      <c r="K136" s="70"/>
      <c r="L136" s="71"/>
      <c r="M136" s="70"/>
      <c r="N136" s="71"/>
      <c r="O136" s="72"/>
    </row>
    <row r="137" spans="1:15" x14ac:dyDescent="0.25">
      <c r="A137" s="60"/>
      <c r="B137" s="61"/>
      <c r="C137" s="78"/>
      <c r="D137" s="73"/>
      <c r="E137" s="73"/>
      <c r="F137" s="74"/>
      <c r="G137" s="73"/>
      <c r="H137" s="74"/>
      <c r="I137" s="73"/>
      <c r="J137" s="74"/>
      <c r="K137" s="73"/>
      <c r="L137" s="74"/>
      <c r="M137" s="73"/>
      <c r="N137" s="74"/>
      <c r="O137" s="75"/>
    </row>
    <row r="138" spans="1:15" x14ac:dyDescent="0.25">
      <c r="A138" s="56"/>
      <c r="B138" s="57"/>
      <c r="C138" s="69"/>
      <c r="D138" s="70"/>
      <c r="E138" s="70"/>
      <c r="F138" s="71"/>
      <c r="G138" s="70"/>
      <c r="H138" s="71"/>
      <c r="I138" s="70"/>
      <c r="J138" s="71"/>
      <c r="K138" s="70"/>
      <c r="L138" s="71"/>
      <c r="M138" s="70"/>
      <c r="N138" s="71"/>
      <c r="O138" s="72"/>
    </row>
    <row r="139" spans="1:15" x14ac:dyDescent="0.25">
      <c r="A139" s="60"/>
      <c r="B139" s="61"/>
      <c r="C139" s="78"/>
      <c r="D139" s="73"/>
      <c r="E139" s="73"/>
      <c r="F139" s="74"/>
      <c r="G139" s="73"/>
      <c r="H139" s="74"/>
      <c r="I139" s="73"/>
      <c r="J139" s="74"/>
      <c r="K139" s="73"/>
      <c r="L139" s="74"/>
      <c r="M139" s="73"/>
      <c r="N139" s="74"/>
      <c r="O139" s="75"/>
    </row>
    <row r="140" spans="1:15" x14ac:dyDescent="0.25">
      <c r="A140" s="56"/>
      <c r="B140" s="57"/>
      <c r="C140" s="69"/>
      <c r="D140" s="70"/>
      <c r="E140" s="70"/>
      <c r="F140" s="71"/>
      <c r="G140" s="70"/>
      <c r="H140" s="71"/>
      <c r="I140" s="70"/>
      <c r="J140" s="71"/>
      <c r="K140" s="70"/>
      <c r="L140" s="71"/>
      <c r="M140" s="70"/>
      <c r="N140" s="71"/>
      <c r="O140" s="72"/>
    </row>
    <row r="141" spans="1:15" x14ac:dyDescent="0.25">
      <c r="A141" s="60"/>
      <c r="B141" s="61"/>
      <c r="C141" s="78"/>
      <c r="D141" s="73"/>
      <c r="E141" s="73"/>
      <c r="F141" s="74"/>
      <c r="G141" s="73"/>
      <c r="H141" s="74"/>
      <c r="I141" s="73"/>
      <c r="J141" s="74"/>
      <c r="K141" s="73"/>
      <c r="L141" s="74"/>
      <c r="M141" s="73"/>
      <c r="N141" s="74"/>
      <c r="O141" s="75"/>
    </row>
    <row r="142" spans="1:15" x14ac:dyDescent="0.25">
      <c r="A142" s="56"/>
      <c r="B142" s="57"/>
      <c r="C142" s="69"/>
      <c r="D142" s="70"/>
      <c r="E142" s="70"/>
      <c r="F142" s="71"/>
      <c r="G142" s="70"/>
      <c r="H142" s="71"/>
      <c r="I142" s="70"/>
      <c r="J142" s="71"/>
      <c r="K142" s="70"/>
      <c r="L142" s="71"/>
      <c r="M142" s="70"/>
      <c r="N142" s="71"/>
      <c r="O142" s="72"/>
    </row>
    <row r="143" spans="1:15" x14ac:dyDescent="0.25">
      <c r="A143" s="60"/>
      <c r="B143" s="61"/>
      <c r="C143" s="78"/>
      <c r="D143" s="73"/>
      <c r="E143" s="73"/>
      <c r="F143" s="74"/>
      <c r="G143" s="73"/>
      <c r="H143" s="74"/>
      <c r="I143" s="73"/>
      <c r="J143" s="74"/>
      <c r="K143" s="73"/>
      <c r="L143" s="74"/>
      <c r="M143" s="73"/>
      <c r="N143" s="74"/>
      <c r="O143" s="75"/>
    </row>
    <row r="144" spans="1:15" x14ac:dyDescent="0.25">
      <c r="A144" s="56"/>
      <c r="B144" s="57"/>
      <c r="C144" s="69"/>
      <c r="D144" s="70"/>
      <c r="E144" s="70"/>
      <c r="F144" s="71"/>
      <c r="G144" s="70"/>
      <c r="H144" s="71"/>
      <c r="I144" s="70"/>
      <c r="J144" s="71"/>
      <c r="K144" s="70"/>
      <c r="L144" s="71"/>
      <c r="M144" s="70"/>
      <c r="N144" s="71"/>
      <c r="O144" s="72"/>
    </row>
    <row r="145" spans="1:15" x14ac:dyDescent="0.25">
      <c r="A145" s="60"/>
      <c r="B145" s="61"/>
      <c r="C145" s="78"/>
      <c r="D145" s="73"/>
      <c r="E145" s="73"/>
      <c r="F145" s="74"/>
      <c r="G145" s="73"/>
      <c r="H145" s="74"/>
      <c r="I145" s="73"/>
      <c r="J145" s="74"/>
      <c r="K145" s="73"/>
      <c r="L145" s="74"/>
      <c r="M145" s="73"/>
      <c r="N145" s="74"/>
      <c r="O145" s="75"/>
    </row>
    <row r="146" spans="1:15" x14ac:dyDescent="0.25">
      <c r="A146" s="56"/>
      <c r="B146" s="57"/>
      <c r="C146" s="69"/>
      <c r="D146" s="70"/>
      <c r="E146" s="70"/>
      <c r="F146" s="71"/>
      <c r="G146" s="70"/>
      <c r="H146" s="71"/>
      <c r="I146" s="70"/>
      <c r="J146" s="71"/>
      <c r="K146" s="70"/>
      <c r="L146" s="71"/>
      <c r="M146" s="70"/>
      <c r="N146" s="71"/>
      <c r="O146" s="72"/>
    </row>
    <row r="147" spans="1:15" x14ac:dyDescent="0.25">
      <c r="A147" s="60"/>
      <c r="B147" s="61"/>
      <c r="C147" s="78"/>
      <c r="D147" s="73"/>
      <c r="E147" s="73"/>
      <c r="F147" s="74"/>
      <c r="G147" s="73"/>
      <c r="H147" s="74"/>
      <c r="I147" s="73"/>
      <c r="J147" s="74"/>
      <c r="K147" s="73"/>
      <c r="L147" s="74"/>
      <c r="M147" s="73"/>
      <c r="N147" s="74"/>
      <c r="O147" s="75"/>
    </row>
    <row r="148" spans="1:15" x14ac:dyDescent="0.25">
      <c r="A148" s="56"/>
      <c r="B148" s="57"/>
      <c r="C148" s="69"/>
      <c r="D148" s="70"/>
      <c r="E148" s="70"/>
      <c r="F148" s="71"/>
      <c r="G148" s="70"/>
      <c r="H148" s="71"/>
      <c r="I148" s="70"/>
      <c r="J148" s="71"/>
      <c r="K148" s="70"/>
      <c r="L148" s="71"/>
      <c r="M148" s="70"/>
      <c r="N148" s="71"/>
      <c r="O148" s="72"/>
    </row>
    <row r="149" spans="1:15" x14ac:dyDescent="0.25">
      <c r="A149" s="60"/>
      <c r="B149" s="61"/>
      <c r="C149" s="78"/>
      <c r="D149" s="73"/>
      <c r="E149" s="73"/>
      <c r="F149" s="74"/>
      <c r="G149" s="73"/>
      <c r="H149" s="74"/>
      <c r="I149" s="73"/>
      <c r="J149" s="74"/>
      <c r="K149" s="73"/>
      <c r="L149" s="74"/>
      <c r="M149" s="73"/>
      <c r="N149" s="74"/>
      <c r="O149" s="75"/>
    </row>
    <row r="150" spans="1:15" x14ac:dyDescent="0.25">
      <c r="A150" s="56"/>
      <c r="B150" s="57"/>
      <c r="C150" s="69"/>
      <c r="D150" s="70"/>
      <c r="E150" s="70"/>
      <c r="F150" s="71"/>
      <c r="G150" s="70"/>
      <c r="H150" s="71"/>
      <c r="I150" s="70"/>
      <c r="J150" s="71"/>
      <c r="K150" s="70"/>
      <c r="L150" s="71"/>
      <c r="M150" s="70"/>
      <c r="N150" s="71"/>
      <c r="O150" s="72"/>
    </row>
    <row r="151" spans="1:15" x14ac:dyDescent="0.25">
      <c r="A151" s="60"/>
      <c r="B151" s="61"/>
      <c r="C151" s="78"/>
      <c r="D151" s="73"/>
      <c r="E151" s="73"/>
      <c r="F151" s="74"/>
      <c r="G151" s="73"/>
      <c r="H151" s="74"/>
      <c r="I151" s="73"/>
      <c r="J151" s="74"/>
      <c r="K151" s="73"/>
      <c r="L151" s="74"/>
      <c r="M151" s="73"/>
      <c r="N151" s="74"/>
      <c r="O151" s="75"/>
    </row>
    <row r="152" spans="1:15" x14ac:dyDescent="0.25">
      <c r="A152" s="56"/>
      <c r="B152" s="57"/>
      <c r="C152" s="69"/>
      <c r="D152" s="70"/>
      <c r="E152" s="70"/>
      <c r="F152" s="71"/>
      <c r="G152" s="70"/>
      <c r="H152" s="71"/>
      <c r="I152" s="70"/>
      <c r="J152" s="71"/>
      <c r="K152" s="70"/>
      <c r="L152" s="71"/>
      <c r="M152" s="70"/>
      <c r="N152" s="71"/>
      <c r="O152" s="72"/>
    </row>
    <row r="153" spans="1:15" x14ac:dyDescent="0.25">
      <c r="A153" s="60"/>
      <c r="B153" s="61"/>
      <c r="C153" s="78"/>
      <c r="D153" s="73"/>
      <c r="E153" s="73"/>
      <c r="F153" s="74"/>
      <c r="G153" s="73"/>
      <c r="H153" s="74"/>
      <c r="I153" s="73"/>
      <c r="J153" s="74"/>
      <c r="K153" s="73"/>
      <c r="L153" s="74"/>
      <c r="M153" s="73"/>
      <c r="N153" s="74"/>
      <c r="O153" s="75"/>
    </row>
    <row r="154" spans="1:15" x14ac:dyDescent="0.25">
      <c r="A154" s="56"/>
      <c r="B154" s="57"/>
      <c r="C154" s="69"/>
      <c r="D154" s="70"/>
      <c r="E154" s="70"/>
      <c r="F154" s="71"/>
      <c r="G154" s="70"/>
      <c r="H154" s="71"/>
      <c r="I154" s="70"/>
      <c r="J154" s="71"/>
      <c r="K154" s="70"/>
      <c r="L154" s="71"/>
      <c r="M154" s="70"/>
      <c r="N154" s="71"/>
      <c r="O154" s="72"/>
    </row>
    <row r="155" spans="1:15" x14ac:dyDescent="0.25">
      <c r="A155" s="60"/>
      <c r="B155" s="61"/>
      <c r="C155" s="78"/>
      <c r="D155" s="73"/>
      <c r="E155" s="73"/>
      <c r="F155" s="74"/>
      <c r="G155" s="73"/>
      <c r="H155" s="74"/>
      <c r="I155" s="73"/>
      <c r="J155" s="74"/>
      <c r="K155" s="73"/>
      <c r="L155" s="74"/>
      <c r="M155" s="73"/>
      <c r="N155" s="74"/>
      <c r="O155" s="75"/>
    </row>
    <row r="156" spans="1:15" x14ac:dyDescent="0.25">
      <c r="A156" s="56"/>
      <c r="B156" s="57"/>
      <c r="C156" s="69"/>
      <c r="D156" s="70"/>
      <c r="E156" s="70"/>
      <c r="F156" s="71"/>
      <c r="G156" s="70"/>
      <c r="H156" s="71"/>
      <c r="I156" s="70"/>
      <c r="J156" s="71"/>
      <c r="K156" s="70"/>
      <c r="L156" s="71"/>
      <c r="M156" s="70"/>
      <c r="N156" s="71"/>
      <c r="O156" s="72"/>
    </row>
    <row r="157" spans="1:15" x14ac:dyDescent="0.25">
      <c r="A157" s="60"/>
      <c r="B157" s="61"/>
      <c r="C157" s="78"/>
      <c r="D157" s="73"/>
      <c r="E157" s="73"/>
      <c r="F157" s="74"/>
      <c r="G157" s="73"/>
      <c r="H157" s="74"/>
      <c r="I157" s="73"/>
      <c r="J157" s="74"/>
      <c r="K157" s="73"/>
      <c r="L157" s="74"/>
      <c r="M157" s="73"/>
      <c r="N157" s="74"/>
      <c r="O157" s="75"/>
    </row>
    <row r="158" spans="1:15" x14ac:dyDescent="0.25">
      <c r="A158" s="56"/>
      <c r="B158" s="57"/>
      <c r="C158" s="69"/>
      <c r="D158" s="70"/>
      <c r="E158" s="70"/>
      <c r="F158" s="71"/>
      <c r="G158" s="70"/>
      <c r="H158" s="71"/>
      <c r="I158" s="70"/>
      <c r="J158" s="71"/>
      <c r="K158" s="70"/>
      <c r="L158" s="71"/>
      <c r="M158" s="70"/>
      <c r="N158" s="71"/>
      <c r="O158" s="72"/>
    </row>
    <row r="159" spans="1:15" x14ac:dyDescent="0.25">
      <c r="A159" s="60"/>
      <c r="B159" s="61"/>
      <c r="C159" s="78"/>
      <c r="D159" s="73"/>
      <c r="E159" s="73"/>
      <c r="F159" s="74"/>
      <c r="G159" s="73"/>
      <c r="H159" s="74"/>
      <c r="I159" s="73"/>
      <c r="J159" s="74"/>
      <c r="K159" s="73"/>
      <c r="L159" s="74"/>
      <c r="M159" s="73"/>
      <c r="N159" s="74"/>
      <c r="O159" s="75"/>
    </row>
    <row r="160" spans="1:15" x14ac:dyDescent="0.25">
      <c r="A160" s="56"/>
      <c r="B160" s="57"/>
      <c r="C160" s="69"/>
      <c r="D160" s="70"/>
      <c r="E160" s="70"/>
      <c r="F160" s="71"/>
      <c r="G160" s="70"/>
      <c r="H160" s="71"/>
      <c r="I160" s="70"/>
      <c r="J160" s="71"/>
      <c r="K160" s="70"/>
      <c r="L160" s="71"/>
      <c r="M160" s="70"/>
      <c r="N160" s="71"/>
      <c r="O160" s="72"/>
    </row>
    <row r="161" spans="1:15" x14ac:dyDescent="0.25">
      <c r="A161" s="60"/>
      <c r="B161" s="61"/>
      <c r="C161" s="78"/>
      <c r="D161" s="73"/>
      <c r="E161" s="73"/>
      <c r="F161" s="74"/>
      <c r="G161" s="73"/>
      <c r="H161" s="74"/>
      <c r="I161" s="73"/>
      <c r="J161" s="74"/>
      <c r="K161" s="73"/>
      <c r="L161" s="74"/>
      <c r="M161" s="73"/>
      <c r="N161" s="74"/>
      <c r="O161" s="75"/>
    </row>
    <row r="162" spans="1:15" x14ac:dyDescent="0.25">
      <c r="A162" s="56"/>
      <c r="B162" s="57"/>
      <c r="C162" s="69"/>
      <c r="D162" s="70"/>
      <c r="E162" s="70"/>
      <c r="F162" s="71"/>
      <c r="G162" s="70"/>
      <c r="H162" s="71"/>
      <c r="I162" s="70"/>
      <c r="J162" s="71"/>
      <c r="K162" s="70"/>
      <c r="L162" s="71"/>
      <c r="M162" s="70"/>
      <c r="N162" s="71"/>
      <c r="O162" s="72"/>
    </row>
    <row r="163" spans="1:15" x14ac:dyDescent="0.25">
      <c r="A163" s="60"/>
      <c r="B163" s="61"/>
      <c r="C163" s="78"/>
      <c r="D163" s="73"/>
      <c r="E163" s="73"/>
      <c r="F163" s="74"/>
      <c r="G163" s="73"/>
      <c r="H163" s="74"/>
      <c r="I163" s="73"/>
      <c r="J163" s="74"/>
      <c r="K163" s="73"/>
      <c r="L163" s="74"/>
      <c r="M163" s="73"/>
      <c r="N163" s="74"/>
      <c r="O163" s="75"/>
    </row>
    <row r="164" spans="1:15" x14ac:dyDescent="0.25">
      <c r="A164" s="56"/>
      <c r="B164" s="57"/>
      <c r="C164" s="69"/>
      <c r="D164" s="70"/>
      <c r="E164" s="70"/>
      <c r="F164" s="71"/>
      <c r="G164" s="70"/>
      <c r="H164" s="71"/>
      <c r="I164" s="70"/>
      <c r="J164" s="71"/>
      <c r="K164" s="70"/>
      <c r="L164" s="71"/>
      <c r="M164" s="70"/>
      <c r="N164" s="71"/>
      <c r="O164" s="72"/>
    </row>
    <row r="165" spans="1:15" x14ac:dyDescent="0.25">
      <c r="A165" s="60"/>
      <c r="B165" s="61"/>
      <c r="C165" s="78"/>
      <c r="D165" s="73"/>
      <c r="E165" s="73"/>
      <c r="F165" s="74"/>
      <c r="G165" s="73"/>
      <c r="H165" s="74"/>
      <c r="I165" s="73"/>
      <c r="J165" s="74"/>
      <c r="K165" s="73"/>
      <c r="L165" s="74"/>
      <c r="M165" s="73"/>
      <c r="N165" s="74"/>
      <c r="O165" s="75"/>
    </row>
    <row r="166" spans="1:15" x14ac:dyDescent="0.25">
      <c r="A166" s="56"/>
      <c r="B166" s="57"/>
      <c r="C166" s="69"/>
      <c r="D166" s="70"/>
      <c r="E166" s="70"/>
      <c r="F166" s="71"/>
      <c r="G166" s="70"/>
      <c r="H166" s="71"/>
      <c r="I166" s="70"/>
      <c r="J166" s="71"/>
      <c r="K166" s="70"/>
      <c r="L166" s="71"/>
      <c r="M166" s="70"/>
      <c r="N166" s="71"/>
      <c r="O166" s="72"/>
    </row>
    <row r="167" spans="1:15" x14ac:dyDescent="0.25">
      <c r="A167" s="60"/>
      <c r="B167" s="61"/>
      <c r="C167" s="78"/>
      <c r="D167" s="73"/>
      <c r="E167" s="73"/>
      <c r="F167" s="74"/>
      <c r="G167" s="73"/>
      <c r="H167" s="74"/>
      <c r="I167" s="73"/>
      <c r="J167" s="74"/>
      <c r="K167" s="73"/>
      <c r="L167" s="74"/>
      <c r="M167" s="73"/>
      <c r="N167" s="74"/>
      <c r="O167" s="75"/>
    </row>
    <row r="168" spans="1:15" x14ac:dyDescent="0.25">
      <c r="A168" s="56"/>
      <c r="B168" s="57"/>
      <c r="C168" s="69"/>
      <c r="D168" s="70"/>
      <c r="E168" s="70"/>
      <c r="F168" s="71"/>
      <c r="G168" s="70"/>
      <c r="H168" s="71"/>
      <c r="I168" s="70"/>
      <c r="J168" s="71"/>
      <c r="K168" s="70"/>
      <c r="L168" s="71"/>
      <c r="M168" s="70"/>
      <c r="N168" s="71"/>
      <c r="O168" s="72"/>
    </row>
    <row r="169" spans="1:15" x14ac:dyDescent="0.25">
      <c r="A169" s="60"/>
      <c r="B169" s="61"/>
      <c r="C169" s="78"/>
      <c r="D169" s="73"/>
      <c r="E169" s="73"/>
      <c r="F169" s="74"/>
      <c r="G169" s="73"/>
      <c r="H169" s="74"/>
      <c r="I169" s="73"/>
      <c r="J169" s="74"/>
      <c r="K169" s="73"/>
      <c r="L169" s="74"/>
      <c r="M169" s="73"/>
      <c r="N169" s="74"/>
      <c r="O169" s="75"/>
    </row>
    <row r="170" spans="1:15" x14ac:dyDescent="0.25">
      <c r="A170" s="56"/>
      <c r="B170" s="57"/>
      <c r="C170" s="69"/>
      <c r="D170" s="70"/>
      <c r="E170" s="70"/>
      <c r="F170" s="71"/>
      <c r="G170" s="70"/>
      <c r="H170" s="71"/>
      <c r="I170" s="70"/>
      <c r="J170" s="71"/>
      <c r="K170" s="70"/>
      <c r="L170" s="71"/>
      <c r="M170" s="70"/>
      <c r="N170" s="71"/>
      <c r="O170" s="72"/>
    </row>
    <row r="171" spans="1:15" x14ac:dyDescent="0.25">
      <c r="A171" s="60"/>
      <c r="B171" s="61"/>
      <c r="C171" s="78"/>
      <c r="D171" s="73"/>
      <c r="E171" s="73"/>
      <c r="F171" s="74"/>
      <c r="G171" s="73"/>
      <c r="H171" s="74"/>
      <c r="I171" s="73"/>
      <c r="J171" s="74"/>
      <c r="K171" s="73"/>
      <c r="L171" s="74"/>
      <c r="M171" s="73"/>
      <c r="N171" s="74"/>
      <c r="O171" s="75"/>
    </row>
    <row r="172" spans="1:15" x14ac:dyDescent="0.25">
      <c r="A172" s="56"/>
      <c r="B172" s="57"/>
      <c r="C172" s="69"/>
      <c r="D172" s="70"/>
      <c r="E172" s="70"/>
      <c r="F172" s="71"/>
      <c r="G172" s="70"/>
      <c r="H172" s="71"/>
      <c r="I172" s="70"/>
      <c r="J172" s="71"/>
      <c r="K172" s="70"/>
      <c r="L172" s="71"/>
      <c r="M172" s="70"/>
      <c r="N172" s="71"/>
      <c r="O172" s="72"/>
    </row>
    <row r="173" spans="1:15" x14ac:dyDescent="0.25">
      <c r="A173" s="60"/>
      <c r="B173" s="61"/>
      <c r="C173" s="78"/>
      <c r="D173" s="73"/>
      <c r="E173" s="73"/>
      <c r="F173" s="74"/>
      <c r="G173" s="73"/>
      <c r="H173" s="74"/>
      <c r="I173" s="73"/>
      <c r="J173" s="74"/>
      <c r="K173" s="73"/>
      <c r="L173" s="74"/>
      <c r="M173" s="73"/>
      <c r="N173" s="74"/>
      <c r="O173" s="75"/>
    </row>
    <row r="174" spans="1:15" x14ac:dyDescent="0.25">
      <c r="A174" s="56"/>
      <c r="B174" s="57"/>
      <c r="C174" s="69"/>
      <c r="D174" s="70"/>
      <c r="E174" s="70"/>
      <c r="F174" s="71"/>
      <c r="G174" s="70"/>
      <c r="H174" s="71"/>
      <c r="I174" s="70"/>
      <c r="J174" s="71"/>
      <c r="K174" s="70"/>
      <c r="L174" s="71"/>
      <c r="M174" s="70"/>
      <c r="N174" s="71"/>
      <c r="O174" s="72"/>
    </row>
    <row r="175" spans="1:15" x14ac:dyDescent="0.25">
      <c r="A175" s="60"/>
      <c r="B175" s="61"/>
      <c r="C175" s="78"/>
      <c r="D175" s="73"/>
      <c r="E175" s="73"/>
      <c r="F175" s="74"/>
      <c r="G175" s="73"/>
      <c r="H175" s="74"/>
      <c r="I175" s="73"/>
      <c r="J175" s="74"/>
      <c r="K175" s="73"/>
      <c r="L175" s="74"/>
      <c r="M175" s="73"/>
      <c r="N175" s="74"/>
      <c r="O175" s="75"/>
    </row>
    <row r="176" spans="1:15" x14ac:dyDescent="0.25">
      <c r="A176" s="56"/>
      <c r="B176" s="57"/>
      <c r="C176" s="69"/>
      <c r="D176" s="70"/>
      <c r="E176" s="70"/>
      <c r="F176" s="71"/>
      <c r="G176" s="70"/>
      <c r="H176" s="71"/>
      <c r="I176" s="70"/>
      <c r="J176" s="71"/>
      <c r="K176" s="70"/>
      <c r="L176" s="71"/>
      <c r="M176" s="70"/>
      <c r="N176" s="71"/>
      <c r="O176" s="72"/>
    </row>
    <row r="177" spans="1:15" x14ac:dyDescent="0.25">
      <c r="A177" s="60"/>
      <c r="B177" s="61"/>
      <c r="C177" s="78"/>
      <c r="D177" s="73"/>
      <c r="E177" s="73"/>
      <c r="F177" s="74"/>
      <c r="G177" s="73"/>
      <c r="H177" s="74"/>
      <c r="I177" s="73"/>
      <c r="J177" s="74"/>
      <c r="K177" s="73"/>
      <c r="L177" s="74"/>
      <c r="M177" s="73"/>
      <c r="N177" s="74"/>
      <c r="O177" s="75"/>
    </row>
    <row r="178" spans="1:15" x14ac:dyDescent="0.25">
      <c r="A178" s="56"/>
      <c r="B178" s="57"/>
      <c r="C178" s="69"/>
      <c r="D178" s="70"/>
      <c r="E178" s="70"/>
      <c r="F178" s="71"/>
      <c r="G178" s="70"/>
      <c r="H178" s="71"/>
      <c r="I178" s="70"/>
      <c r="J178" s="71"/>
      <c r="K178" s="70"/>
      <c r="L178" s="71"/>
      <c r="M178" s="70"/>
      <c r="N178" s="71"/>
      <c r="O178" s="72"/>
    </row>
    <row r="179" spans="1:15" x14ac:dyDescent="0.25">
      <c r="A179" s="60"/>
      <c r="B179" s="61"/>
      <c r="C179" s="78"/>
      <c r="D179" s="73"/>
      <c r="E179" s="73"/>
      <c r="F179" s="74"/>
      <c r="G179" s="73"/>
      <c r="H179" s="74"/>
      <c r="I179" s="73"/>
      <c r="J179" s="74"/>
      <c r="K179" s="73"/>
      <c r="L179" s="74"/>
      <c r="M179" s="73"/>
      <c r="N179" s="74"/>
      <c r="O179" s="75"/>
    </row>
    <row r="180" spans="1:15" x14ac:dyDescent="0.25">
      <c r="A180" s="56"/>
      <c r="B180" s="57"/>
      <c r="C180" s="69"/>
      <c r="D180" s="70"/>
      <c r="E180" s="70"/>
      <c r="F180" s="71"/>
      <c r="G180" s="70"/>
      <c r="H180" s="71"/>
      <c r="I180" s="70"/>
      <c r="J180" s="71"/>
      <c r="K180" s="70"/>
      <c r="L180" s="71"/>
      <c r="M180" s="70"/>
      <c r="N180" s="71"/>
      <c r="O180" s="72"/>
    </row>
    <row r="181" spans="1:15" x14ac:dyDescent="0.25">
      <c r="A181" s="60"/>
      <c r="B181" s="61"/>
      <c r="C181" s="78"/>
      <c r="D181" s="73"/>
      <c r="E181" s="73"/>
      <c r="F181" s="74"/>
      <c r="G181" s="73"/>
      <c r="H181" s="74"/>
      <c r="I181" s="73"/>
      <c r="J181" s="74"/>
      <c r="K181" s="73"/>
      <c r="L181" s="74"/>
      <c r="M181" s="73"/>
      <c r="N181" s="74"/>
      <c r="O181" s="75"/>
    </row>
    <row r="182" spans="1:15" x14ac:dyDescent="0.25">
      <c r="A182" s="56"/>
      <c r="B182" s="57"/>
      <c r="C182" s="69"/>
      <c r="D182" s="70"/>
      <c r="E182" s="70"/>
      <c r="F182" s="71"/>
      <c r="G182" s="70"/>
      <c r="H182" s="71"/>
      <c r="I182" s="70"/>
      <c r="J182" s="71"/>
      <c r="K182" s="70"/>
      <c r="L182" s="71"/>
      <c r="M182" s="70"/>
      <c r="N182" s="71"/>
      <c r="O182" s="72"/>
    </row>
    <row r="183" spans="1:15" x14ac:dyDescent="0.25">
      <c r="A183" s="60"/>
      <c r="B183" s="61"/>
      <c r="C183" s="78"/>
      <c r="D183" s="73"/>
      <c r="E183" s="73"/>
      <c r="F183" s="74"/>
      <c r="G183" s="73"/>
      <c r="H183" s="74"/>
      <c r="I183" s="73"/>
      <c r="J183" s="74"/>
      <c r="K183" s="73"/>
      <c r="L183" s="74"/>
      <c r="M183" s="73"/>
      <c r="N183" s="74"/>
      <c r="O183" s="75"/>
    </row>
    <row r="184" spans="1:15" x14ac:dyDescent="0.25">
      <c r="A184" s="56"/>
      <c r="B184" s="57"/>
      <c r="C184" s="69"/>
      <c r="D184" s="70"/>
      <c r="E184" s="70"/>
      <c r="F184" s="71"/>
      <c r="G184" s="70"/>
      <c r="H184" s="71"/>
      <c r="I184" s="70"/>
      <c r="J184" s="71"/>
      <c r="K184" s="70"/>
      <c r="L184" s="71"/>
      <c r="M184" s="70"/>
      <c r="N184" s="71"/>
      <c r="O184" s="72"/>
    </row>
    <row r="185" spans="1:15" x14ac:dyDescent="0.25">
      <c r="A185" s="60"/>
      <c r="B185" s="61"/>
      <c r="C185" s="78"/>
      <c r="D185" s="73"/>
      <c r="E185" s="73"/>
      <c r="F185" s="74"/>
      <c r="G185" s="73"/>
      <c r="H185" s="74"/>
      <c r="I185" s="73"/>
      <c r="J185" s="74"/>
      <c r="K185" s="73"/>
      <c r="L185" s="74"/>
      <c r="M185" s="73"/>
      <c r="N185" s="74"/>
      <c r="O185" s="75"/>
    </row>
    <row r="186" spans="1:15" x14ac:dyDescent="0.25">
      <c r="A186" s="56"/>
      <c r="B186" s="57"/>
      <c r="C186" s="69"/>
      <c r="D186" s="70"/>
      <c r="E186" s="70"/>
      <c r="F186" s="71"/>
      <c r="G186" s="70"/>
      <c r="H186" s="71"/>
      <c r="I186" s="70"/>
      <c r="J186" s="71"/>
      <c r="K186" s="70"/>
      <c r="L186" s="71"/>
      <c r="M186" s="70"/>
      <c r="N186" s="71"/>
      <c r="O186" s="72"/>
    </row>
    <row r="187" spans="1:15" x14ac:dyDescent="0.25">
      <c r="A187" s="60"/>
      <c r="B187" s="61"/>
      <c r="C187" s="78"/>
      <c r="D187" s="73"/>
      <c r="E187" s="73"/>
      <c r="F187" s="74"/>
      <c r="G187" s="73"/>
      <c r="H187" s="74"/>
      <c r="I187" s="73"/>
      <c r="J187" s="74"/>
      <c r="K187" s="73"/>
      <c r="L187" s="74"/>
      <c r="M187" s="73"/>
      <c r="N187" s="74"/>
      <c r="O187" s="75"/>
    </row>
    <row r="188" spans="1:15" x14ac:dyDescent="0.25">
      <c r="A188" s="56"/>
      <c r="B188" s="57"/>
      <c r="C188" s="69"/>
      <c r="D188" s="70"/>
      <c r="E188" s="70"/>
      <c r="F188" s="71"/>
      <c r="G188" s="70"/>
      <c r="H188" s="71"/>
      <c r="I188" s="70"/>
      <c r="J188" s="71"/>
      <c r="K188" s="70"/>
      <c r="L188" s="71"/>
      <c r="M188" s="70"/>
      <c r="N188" s="71"/>
      <c r="O188" s="72"/>
    </row>
    <row r="189" spans="1:15" x14ac:dyDescent="0.25">
      <c r="A189" s="60"/>
      <c r="B189" s="61"/>
      <c r="C189" s="78"/>
      <c r="D189" s="73"/>
      <c r="E189" s="73"/>
      <c r="F189" s="74"/>
      <c r="G189" s="73"/>
      <c r="H189" s="74"/>
      <c r="I189" s="73"/>
      <c r="J189" s="74"/>
      <c r="K189" s="73"/>
      <c r="L189" s="74"/>
      <c r="M189" s="73"/>
      <c r="N189" s="74"/>
      <c r="O189" s="75"/>
    </row>
    <row r="190" spans="1:15" x14ac:dyDescent="0.25">
      <c r="A190" s="56"/>
      <c r="B190" s="57"/>
      <c r="C190" s="69"/>
      <c r="D190" s="70"/>
      <c r="E190" s="70"/>
      <c r="F190" s="71"/>
      <c r="G190" s="70"/>
      <c r="H190" s="71"/>
      <c r="I190" s="70"/>
      <c r="J190" s="71"/>
      <c r="K190" s="70"/>
      <c r="L190" s="71"/>
      <c r="M190" s="70"/>
      <c r="N190" s="71"/>
      <c r="O190" s="72"/>
    </row>
    <row r="191" spans="1:15" x14ac:dyDescent="0.25">
      <c r="A191" s="60"/>
      <c r="B191" s="61"/>
      <c r="C191" s="78"/>
      <c r="D191" s="73"/>
      <c r="E191" s="73"/>
      <c r="F191" s="74"/>
      <c r="G191" s="73"/>
      <c r="H191" s="74"/>
      <c r="I191" s="73"/>
      <c r="J191" s="74"/>
      <c r="K191" s="73"/>
      <c r="L191" s="74"/>
      <c r="M191" s="73"/>
      <c r="N191" s="74"/>
      <c r="O191" s="75"/>
    </row>
    <row r="192" spans="1:15" x14ac:dyDescent="0.25">
      <c r="A192" s="56"/>
      <c r="B192" s="57"/>
      <c r="C192" s="69"/>
      <c r="D192" s="70"/>
      <c r="E192" s="70"/>
      <c r="F192" s="71"/>
      <c r="G192" s="70"/>
      <c r="H192" s="71"/>
      <c r="I192" s="70"/>
      <c r="J192" s="71"/>
      <c r="K192" s="70"/>
      <c r="L192" s="71"/>
      <c r="M192" s="70"/>
      <c r="N192" s="71"/>
      <c r="O192" s="72"/>
    </row>
    <row r="193" spans="1:15" x14ac:dyDescent="0.25">
      <c r="A193" s="60"/>
      <c r="B193" s="61"/>
      <c r="C193" s="78"/>
      <c r="D193" s="73"/>
      <c r="E193" s="73"/>
      <c r="F193" s="74"/>
      <c r="G193" s="73"/>
      <c r="H193" s="74"/>
      <c r="I193" s="73"/>
      <c r="J193" s="74"/>
      <c r="K193" s="73"/>
      <c r="L193" s="74"/>
      <c r="M193" s="73"/>
      <c r="N193" s="74"/>
      <c r="O193" s="75"/>
    </row>
    <row r="194" spans="1:15" x14ac:dyDescent="0.25">
      <c r="A194" s="56"/>
      <c r="B194" s="57"/>
      <c r="C194" s="69"/>
      <c r="D194" s="70"/>
      <c r="E194" s="70"/>
      <c r="F194" s="71"/>
      <c r="G194" s="70"/>
      <c r="H194" s="71"/>
      <c r="I194" s="70"/>
      <c r="J194" s="71"/>
      <c r="K194" s="70"/>
      <c r="L194" s="71"/>
      <c r="M194" s="70"/>
      <c r="N194" s="71"/>
      <c r="O194" s="72"/>
    </row>
    <row r="195" spans="1:15" x14ac:dyDescent="0.25">
      <c r="A195" s="60"/>
      <c r="B195" s="61"/>
      <c r="C195" s="78"/>
      <c r="D195" s="73"/>
      <c r="E195" s="73"/>
      <c r="F195" s="74"/>
      <c r="G195" s="73"/>
      <c r="H195" s="74"/>
      <c r="I195" s="73"/>
      <c r="J195" s="74"/>
      <c r="K195" s="73"/>
      <c r="L195" s="74"/>
      <c r="M195" s="73"/>
      <c r="N195" s="74"/>
      <c r="O195" s="75"/>
    </row>
    <row r="196" spans="1:15" x14ac:dyDescent="0.25">
      <c r="A196" s="56"/>
      <c r="B196" s="57"/>
      <c r="C196" s="69"/>
      <c r="D196" s="70"/>
      <c r="E196" s="70"/>
      <c r="F196" s="71"/>
      <c r="G196" s="70"/>
      <c r="H196" s="71"/>
      <c r="I196" s="70"/>
      <c r="J196" s="71"/>
      <c r="K196" s="70"/>
      <c r="L196" s="71"/>
      <c r="M196" s="70"/>
      <c r="N196" s="71"/>
      <c r="O196" s="72"/>
    </row>
    <row r="197" spans="1:15" x14ac:dyDescent="0.25">
      <c r="A197" s="60"/>
      <c r="B197" s="61"/>
      <c r="C197" s="78"/>
      <c r="D197" s="73"/>
      <c r="E197" s="73"/>
      <c r="F197" s="74"/>
      <c r="G197" s="73"/>
      <c r="H197" s="74"/>
      <c r="I197" s="73"/>
      <c r="J197" s="74"/>
      <c r="K197" s="73"/>
      <c r="L197" s="74"/>
      <c r="M197" s="73"/>
      <c r="N197" s="74"/>
      <c r="O197" s="75"/>
    </row>
    <row r="198" spans="1:15" x14ac:dyDescent="0.25">
      <c r="A198" s="56"/>
      <c r="B198" s="57"/>
      <c r="C198" s="69"/>
      <c r="D198" s="70"/>
      <c r="E198" s="70"/>
      <c r="F198" s="71"/>
      <c r="G198" s="70"/>
      <c r="H198" s="71"/>
      <c r="I198" s="70"/>
      <c r="J198" s="71"/>
      <c r="K198" s="70"/>
      <c r="L198" s="71"/>
      <c r="M198" s="70"/>
      <c r="N198" s="71"/>
      <c r="O198" s="72"/>
    </row>
    <row r="199" spans="1:15" x14ac:dyDescent="0.25">
      <c r="A199" s="60"/>
      <c r="B199" s="61"/>
      <c r="C199" s="78"/>
      <c r="D199" s="73"/>
      <c r="E199" s="73"/>
      <c r="F199" s="74"/>
      <c r="G199" s="73"/>
      <c r="H199" s="74"/>
      <c r="I199" s="73"/>
      <c r="J199" s="74"/>
      <c r="K199" s="73"/>
      <c r="L199" s="74"/>
      <c r="M199" s="73"/>
      <c r="N199" s="74"/>
      <c r="O199" s="75"/>
    </row>
    <row r="200" spans="1:15" x14ac:dyDescent="0.25">
      <c r="A200" s="56"/>
      <c r="B200" s="57"/>
      <c r="C200" s="69"/>
      <c r="D200" s="70"/>
      <c r="E200" s="70"/>
      <c r="F200" s="71"/>
      <c r="G200" s="70"/>
      <c r="H200" s="71"/>
      <c r="I200" s="70"/>
      <c r="J200" s="71"/>
      <c r="K200" s="70"/>
      <c r="L200" s="71"/>
      <c r="M200" s="70"/>
      <c r="N200" s="71"/>
      <c r="O200" s="72"/>
    </row>
    <row r="201" spans="1:15" x14ac:dyDescent="0.25">
      <c r="A201" s="60"/>
      <c r="B201" s="61"/>
      <c r="C201" s="78"/>
      <c r="D201" s="73"/>
      <c r="E201" s="73"/>
      <c r="F201" s="74"/>
      <c r="G201" s="73"/>
      <c r="H201" s="74"/>
      <c r="I201" s="73"/>
      <c r="J201" s="74"/>
      <c r="K201" s="73"/>
      <c r="L201" s="74"/>
      <c r="M201" s="73"/>
      <c r="N201" s="74"/>
      <c r="O201" s="75"/>
    </row>
    <row r="202" spans="1:15" x14ac:dyDescent="0.25">
      <c r="A202" s="56"/>
      <c r="B202" s="57"/>
      <c r="C202" s="69"/>
      <c r="D202" s="70"/>
      <c r="E202" s="70"/>
      <c r="F202" s="71"/>
      <c r="G202" s="70"/>
      <c r="H202" s="71"/>
      <c r="I202" s="70"/>
      <c r="J202" s="71"/>
      <c r="K202" s="70"/>
      <c r="L202" s="71"/>
      <c r="M202" s="70"/>
      <c r="N202" s="71"/>
      <c r="O202" s="72"/>
    </row>
    <row r="203" spans="1:15" x14ac:dyDescent="0.25">
      <c r="A203" s="60"/>
      <c r="B203" s="61"/>
      <c r="C203" s="78"/>
      <c r="D203" s="73"/>
      <c r="E203" s="73"/>
      <c r="F203" s="74"/>
      <c r="G203" s="73"/>
      <c r="H203" s="74"/>
      <c r="I203" s="73"/>
      <c r="J203" s="74"/>
      <c r="K203" s="73"/>
      <c r="L203" s="74"/>
      <c r="M203" s="73"/>
      <c r="N203" s="74"/>
      <c r="O203" s="75"/>
    </row>
    <row r="204" spans="1:15" x14ac:dyDescent="0.25">
      <c r="A204" s="56"/>
      <c r="B204" s="57"/>
      <c r="C204" s="69"/>
      <c r="D204" s="70"/>
      <c r="E204" s="70"/>
      <c r="F204" s="71"/>
      <c r="G204" s="70"/>
      <c r="H204" s="71"/>
      <c r="I204" s="70"/>
      <c r="J204" s="71"/>
      <c r="K204" s="70"/>
      <c r="L204" s="71"/>
      <c r="M204" s="70"/>
      <c r="N204" s="71"/>
      <c r="O204" s="72"/>
    </row>
    <row r="205" spans="1:15" x14ac:dyDescent="0.25">
      <c r="A205" s="60"/>
      <c r="B205" s="61"/>
      <c r="C205" s="78"/>
      <c r="D205" s="73"/>
      <c r="E205" s="73"/>
      <c r="F205" s="74"/>
      <c r="G205" s="73"/>
      <c r="H205" s="74"/>
      <c r="I205" s="73"/>
      <c r="J205" s="74"/>
      <c r="K205" s="73"/>
      <c r="L205" s="74"/>
      <c r="M205" s="73"/>
      <c r="N205" s="74"/>
      <c r="O205" s="75"/>
    </row>
    <row r="206" spans="1:15" x14ac:dyDescent="0.25">
      <c r="A206" s="56"/>
      <c r="B206" s="57"/>
      <c r="C206" s="69"/>
      <c r="D206" s="70"/>
      <c r="E206" s="70"/>
      <c r="F206" s="71"/>
      <c r="G206" s="70"/>
      <c r="H206" s="71"/>
      <c r="I206" s="70"/>
      <c r="J206" s="71"/>
      <c r="K206" s="70"/>
      <c r="L206" s="71"/>
      <c r="M206" s="70"/>
      <c r="N206" s="71"/>
      <c r="O206" s="72"/>
    </row>
    <row r="207" spans="1:15" x14ac:dyDescent="0.25">
      <c r="A207" s="60"/>
      <c r="B207" s="61"/>
      <c r="C207" s="78"/>
      <c r="D207" s="73"/>
      <c r="E207" s="73"/>
      <c r="F207" s="74"/>
      <c r="G207" s="73"/>
      <c r="H207" s="74"/>
      <c r="I207" s="73"/>
      <c r="J207" s="74"/>
      <c r="K207" s="73"/>
      <c r="L207" s="74"/>
      <c r="M207" s="73"/>
      <c r="N207" s="74"/>
      <c r="O207" s="75"/>
    </row>
    <row r="208" spans="1:15" x14ac:dyDescent="0.25">
      <c r="A208" s="56"/>
      <c r="B208" s="57"/>
      <c r="C208" s="69"/>
      <c r="D208" s="70"/>
      <c r="E208" s="70"/>
      <c r="F208" s="71"/>
      <c r="G208" s="70"/>
      <c r="H208" s="71"/>
      <c r="I208" s="70"/>
      <c r="J208" s="71"/>
      <c r="K208" s="70"/>
      <c r="L208" s="71"/>
      <c r="M208" s="70"/>
      <c r="N208" s="71"/>
      <c r="O208" s="72"/>
    </row>
    <row r="209" spans="1:15" x14ac:dyDescent="0.25">
      <c r="A209" s="60"/>
      <c r="B209" s="61"/>
      <c r="C209" s="78"/>
      <c r="D209" s="73"/>
      <c r="E209" s="73"/>
      <c r="F209" s="74"/>
      <c r="G209" s="73"/>
      <c r="H209" s="74"/>
      <c r="I209" s="73"/>
      <c r="J209" s="74"/>
      <c r="K209" s="73"/>
      <c r="L209" s="74"/>
      <c r="M209" s="73"/>
      <c r="N209" s="74"/>
      <c r="O209" s="75"/>
    </row>
    <row r="210" spans="1:15" x14ac:dyDescent="0.25">
      <c r="A210" s="56"/>
      <c r="B210" s="57"/>
      <c r="C210" s="69"/>
      <c r="D210" s="70"/>
      <c r="E210" s="70"/>
      <c r="F210" s="71"/>
      <c r="G210" s="70"/>
      <c r="H210" s="71"/>
      <c r="I210" s="70"/>
      <c r="J210" s="71"/>
      <c r="K210" s="70"/>
      <c r="L210" s="71"/>
      <c r="M210" s="70"/>
      <c r="N210" s="71"/>
      <c r="O210" s="72"/>
    </row>
    <row r="211" spans="1:15" x14ac:dyDescent="0.25">
      <c r="A211" s="60"/>
      <c r="B211" s="61"/>
      <c r="C211" s="78"/>
      <c r="D211" s="73"/>
      <c r="E211" s="73"/>
      <c r="F211" s="74"/>
      <c r="G211" s="73"/>
      <c r="H211" s="74"/>
      <c r="I211" s="73"/>
      <c r="J211" s="74"/>
      <c r="K211" s="73"/>
      <c r="L211" s="74"/>
      <c r="M211" s="73"/>
      <c r="N211" s="74"/>
      <c r="O211" s="75"/>
    </row>
    <row r="212" spans="1:15" x14ac:dyDescent="0.25">
      <c r="A212" s="56"/>
      <c r="B212" s="57"/>
      <c r="C212" s="69"/>
      <c r="D212" s="70"/>
      <c r="E212" s="70"/>
      <c r="F212" s="71"/>
      <c r="G212" s="70"/>
      <c r="H212" s="71"/>
      <c r="I212" s="70"/>
      <c r="J212" s="71"/>
      <c r="K212" s="70"/>
      <c r="L212" s="71"/>
      <c r="M212" s="70"/>
      <c r="N212" s="71"/>
      <c r="O212" s="72"/>
    </row>
    <row r="213" spans="1:15" x14ac:dyDescent="0.25">
      <c r="A213" s="60"/>
      <c r="B213" s="61"/>
      <c r="C213" s="78"/>
      <c r="D213" s="73"/>
      <c r="E213" s="73"/>
      <c r="F213" s="74"/>
      <c r="G213" s="73"/>
      <c r="H213" s="74"/>
      <c r="I213" s="73"/>
      <c r="J213" s="74"/>
      <c r="K213" s="73"/>
      <c r="L213" s="74"/>
      <c r="M213" s="73"/>
      <c r="N213" s="74"/>
      <c r="O213" s="75"/>
    </row>
    <row r="214" spans="1:15" x14ac:dyDescent="0.25">
      <c r="A214" s="56"/>
      <c r="B214" s="57"/>
      <c r="C214" s="69"/>
      <c r="D214" s="70"/>
      <c r="E214" s="70"/>
      <c r="F214" s="71"/>
      <c r="G214" s="70"/>
      <c r="H214" s="71"/>
      <c r="I214" s="70"/>
      <c r="J214" s="71"/>
      <c r="K214" s="70"/>
      <c r="L214" s="71"/>
      <c r="M214" s="70"/>
      <c r="N214" s="71"/>
      <c r="O214" s="72"/>
    </row>
    <row r="215" spans="1:15" x14ac:dyDescent="0.25">
      <c r="A215" s="60"/>
      <c r="B215" s="61"/>
      <c r="C215" s="78"/>
      <c r="D215" s="73"/>
      <c r="E215" s="73"/>
      <c r="F215" s="74"/>
      <c r="G215" s="73"/>
      <c r="H215" s="74"/>
      <c r="I215" s="73"/>
      <c r="J215" s="74"/>
      <c r="K215" s="73"/>
      <c r="L215" s="74"/>
      <c r="M215" s="73"/>
      <c r="N215" s="74"/>
      <c r="O215" s="75"/>
    </row>
    <row r="216" spans="1:15" x14ac:dyDescent="0.25">
      <c r="A216" s="56"/>
      <c r="B216" s="57"/>
      <c r="C216" s="69"/>
      <c r="D216" s="70"/>
      <c r="E216" s="70"/>
      <c r="F216" s="71"/>
      <c r="G216" s="70"/>
      <c r="H216" s="71"/>
      <c r="I216" s="70"/>
      <c r="J216" s="71"/>
      <c r="K216" s="70"/>
      <c r="L216" s="71"/>
      <c r="M216" s="70"/>
      <c r="N216" s="71"/>
      <c r="O216" s="72"/>
    </row>
    <row r="217" spans="1:15" x14ac:dyDescent="0.25">
      <c r="A217" s="60"/>
      <c r="B217" s="61"/>
      <c r="C217" s="78"/>
      <c r="D217" s="73"/>
      <c r="E217" s="73"/>
      <c r="F217" s="74"/>
      <c r="G217" s="73"/>
      <c r="H217" s="74"/>
      <c r="I217" s="73"/>
      <c r="J217" s="74"/>
      <c r="K217" s="73"/>
      <c r="L217" s="74"/>
      <c r="M217" s="73"/>
      <c r="N217" s="74"/>
      <c r="O217" s="75"/>
    </row>
    <row r="218" spans="1:15" x14ac:dyDescent="0.25">
      <c r="A218" s="56"/>
      <c r="B218" s="57"/>
      <c r="C218" s="69"/>
      <c r="D218" s="70"/>
      <c r="E218" s="70"/>
      <c r="F218" s="71"/>
      <c r="G218" s="70"/>
      <c r="H218" s="71"/>
      <c r="I218" s="70"/>
      <c r="J218" s="71"/>
      <c r="K218" s="70"/>
      <c r="L218" s="71"/>
      <c r="M218" s="70"/>
      <c r="N218" s="71"/>
      <c r="O218" s="72"/>
    </row>
    <row r="219" spans="1:15" x14ac:dyDescent="0.25">
      <c r="A219" s="60"/>
      <c r="B219" s="61"/>
      <c r="C219" s="78"/>
      <c r="D219" s="73"/>
      <c r="E219" s="73"/>
      <c r="F219" s="74"/>
      <c r="G219" s="73"/>
      <c r="H219" s="74"/>
      <c r="I219" s="73"/>
      <c r="J219" s="74"/>
      <c r="K219" s="73"/>
      <c r="L219" s="74"/>
      <c r="M219" s="73"/>
      <c r="N219" s="74"/>
      <c r="O219" s="75"/>
    </row>
    <row r="220" spans="1:15" x14ac:dyDescent="0.25">
      <c r="A220" s="56"/>
      <c r="B220" s="57"/>
      <c r="C220" s="69"/>
      <c r="D220" s="70"/>
      <c r="E220" s="70"/>
      <c r="F220" s="71"/>
      <c r="G220" s="70"/>
      <c r="H220" s="71"/>
      <c r="I220" s="70"/>
      <c r="J220" s="71"/>
      <c r="K220" s="70"/>
      <c r="L220" s="71"/>
      <c r="M220" s="70"/>
      <c r="N220" s="71"/>
      <c r="O220" s="72"/>
    </row>
    <row r="221" spans="1:15" x14ac:dyDescent="0.25">
      <c r="A221" s="60"/>
      <c r="B221" s="61"/>
      <c r="C221" s="78"/>
      <c r="D221" s="73"/>
      <c r="E221" s="73"/>
      <c r="F221" s="74"/>
      <c r="G221" s="73"/>
      <c r="H221" s="74"/>
      <c r="I221" s="73"/>
      <c r="J221" s="74"/>
      <c r="K221" s="73"/>
      <c r="L221" s="74"/>
      <c r="M221" s="73"/>
      <c r="N221" s="74"/>
      <c r="O221" s="75"/>
    </row>
    <row r="222" spans="1:15" x14ac:dyDescent="0.25">
      <c r="A222" s="56"/>
      <c r="B222" s="57"/>
      <c r="C222" s="69"/>
      <c r="D222" s="70"/>
      <c r="E222" s="70"/>
      <c r="F222" s="71"/>
      <c r="G222" s="70"/>
      <c r="H222" s="71"/>
      <c r="I222" s="70"/>
      <c r="J222" s="71"/>
      <c r="K222" s="70"/>
      <c r="L222" s="71"/>
      <c r="M222" s="70"/>
      <c r="N222" s="71"/>
      <c r="O222" s="72"/>
    </row>
    <row r="223" spans="1:15" x14ac:dyDescent="0.25">
      <c r="A223" s="60"/>
      <c r="B223" s="61"/>
      <c r="C223" s="78"/>
      <c r="D223" s="73"/>
      <c r="E223" s="73"/>
      <c r="F223" s="74"/>
      <c r="G223" s="73"/>
      <c r="H223" s="74"/>
      <c r="I223" s="73"/>
      <c r="J223" s="74"/>
      <c r="K223" s="73"/>
      <c r="L223" s="74"/>
      <c r="M223" s="73"/>
      <c r="N223" s="74"/>
      <c r="O223" s="75"/>
    </row>
    <row r="224" spans="1:15" x14ac:dyDescent="0.25">
      <c r="A224" s="56"/>
      <c r="B224" s="57"/>
      <c r="C224" s="69"/>
      <c r="D224" s="70"/>
      <c r="E224" s="70"/>
      <c r="F224" s="71"/>
      <c r="G224" s="70"/>
      <c r="H224" s="71"/>
      <c r="I224" s="70"/>
      <c r="J224" s="71"/>
      <c r="K224" s="70"/>
      <c r="L224" s="71"/>
      <c r="M224" s="70"/>
      <c r="N224" s="71"/>
      <c r="O224" s="72"/>
    </row>
    <row r="225" spans="1:15" x14ac:dyDescent="0.25">
      <c r="A225" s="60"/>
      <c r="B225" s="61"/>
      <c r="C225" s="78"/>
      <c r="D225" s="73"/>
      <c r="E225" s="73"/>
      <c r="F225" s="74"/>
      <c r="G225" s="73"/>
      <c r="H225" s="74"/>
      <c r="I225" s="73"/>
      <c r="J225" s="74"/>
      <c r="K225" s="73"/>
      <c r="L225" s="74"/>
      <c r="M225" s="73"/>
      <c r="N225" s="74"/>
      <c r="O225" s="75"/>
    </row>
    <row r="226" spans="1:15" x14ac:dyDescent="0.25">
      <c r="A226" s="56"/>
      <c r="B226" s="57"/>
      <c r="C226" s="69"/>
      <c r="D226" s="70"/>
      <c r="E226" s="70"/>
      <c r="F226" s="71"/>
      <c r="G226" s="70"/>
      <c r="H226" s="71"/>
      <c r="I226" s="70"/>
      <c r="J226" s="71"/>
      <c r="K226" s="70"/>
      <c r="L226" s="71"/>
      <c r="M226" s="70"/>
      <c r="N226" s="71"/>
      <c r="O226" s="72"/>
    </row>
    <row r="227" spans="1:15" x14ac:dyDescent="0.25">
      <c r="A227" s="60"/>
      <c r="B227" s="61"/>
      <c r="C227" s="78"/>
      <c r="D227" s="73"/>
      <c r="E227" s="73"/>
      <c r="F227" s="74"/>
      <c r="G227" s="73"/>
      <c r="H227" s="74"/>
      <c r="I227" s="73"/>
      <c r="J227" s="74"/>
      <c r="K227" s="73"/>
      <c r="L227" s="74"/>
      <c r="M227" s="73"/>
      <c r="N227" s="74"/>
      <c r="O227" s="75"/>
    </row>
    <row r="228" spans="1:15" x14ac:dyDescent="0.25">
      <c r="A228" s="56"/>
      <c r="B228" s="57"/>
      <c r="C228" s="69"/>
      <c r="D228" s="70"/>
      <c r="E228" s="70"/>
      <c r="F228" s="71"/>
      <c r="G228" s="70"/>
      <c r="H228" s="71"/>
      <c r="I228" s="70"/>
      <c r="J228" s="71"/>
      <c r="K228" s="70"/>
      <c r="L228" s="71"/>
      <c r="M228" s="70"/>
      <c r="N228" s="71"/>
      <c r="O228" s="72"/>
    </row>
    <row r="229" spans="1:15" x14ac:dyDescent="0.25">
      <c r="A229" s="60"/>
      <c r="B229" s="61"/>
      <c r="C229" s="78"/>
      <c r="D229" s="73"/>
      <c r="E229" s="73"/>
      <c r="F229" s="74"/>
      <c r="G229" s="73"/>
      <c r="H229" s="74"/>
      <c r="I229" s="73"/>
      <c r="J229" s="74"/>
      <c r="K229" s="73"/>
      <c r="L229" s="74"/>
      <c r="M229" s="73"/>
      <c r="N229" s="74"/>
      <c r="O229" s="75"/>
    </row>
    <row r="230" spans="1:15" x14ac:dyDescent="0.25">
      <c r="A230" s="56"/>
      <c r="B230" s="57"/>
      <c r="C230" s="69"/>
      <c r="D230" s="70"/>
      <c r="E230" s="70"/>
      <c r="F230" s="71"/>
      <c r="G230" s="70"/>
      <c r="H230" s="71"/>
      <c r="I230" s="70"/>
      <c r="J230" s="71"/>
      <c r="K230" s="70"/>
      <c r="L230" s="71"/>
      <c r="M230" s="70"/>
      <c r="N230" s="71"/>
      <c r="O230" s="72"/>
    </row>
    <row r="231" spans="1:15" x14ac:dyDescent="0.25">
      <c r="A231" s="60"/>
      <c r="B231" s="61"/>
      <c r="C231" s="78"/>
      <c r="D231" s="73"/>
      <c r="E231" s="73"/>
      <c r="F231" s="74"/>
      <c r="G231" s="73"/>
      <c r="H231" s="74"/>
      <c r="I231" s="73"/>
      <c r="J231" s="74"/>
      <c r="K231" s="73"/>
      <c r="L231" s="74"/>
      <c r="M231" s="73"/>
      <c r="N231" s="74"/>
      <c r="O231" s="75"/>
    </row>
    <row r="232" spans="1:15" x14ac:dyDescent="0.25">
      <c r="A232" s="56"/>
      <c r="B232" s="57"/>
      <c r="C232" s="69"/>
      <c r="D232" s="70"/>
      <c r="E232" s="70"/>
      <c r="F232" s="71"/>
      <c r="G232" s="70"/>
      <c r="H232" s="71"/>
      <c r="I232" s="70"/>
      <c r="J232" s="71"/>
      <c r="K232" s="70"/>
      <c r="L232" s="71"/>
      <c r="M232" s="70"/>
      <c r="N232" s="71"/>
      <c r="O232" s="72"/>
    </row>
    <row r="233" spans="1:15" x14ac:dyDescent="0.25">
      <c r="A233" s="60"/>
      <c r="B233" s="61"/>
      <c r="C233" s="78"/>
      <c r="D233" s="73"/>
      <c r="E233" s="73"/>
      <c r="F233" s="74"/>
      <c r="G233" s="73"/>
      <c r="H233" s="74"/>
      <c r="I233" s="73"/>
      <c r="J233" s="74"/>
      <c r="K233" s="73"/>
      <c r="L233" s="74"/>
      <c r="M233" s="73"/>
      <c r="N233" s="74"/>
      <c r="O233" s="75"/>
    </row>
    <row r="234" spans="1:15" x14ac:dyDescent="0.25">
      <c r="A234" s="56"/>
      <c r="B234" s="57"/>
      <c r="C234" s="69"/>
      <c r="D234" s="70"/>
      <c r="E234" s="70"/>
      <c r="F234" s="71"/>
      <c r="G234" s="70"/>
      <c r="H234" s="71"/>
      <c r="I234" s="70"/>
      <c r="J234" s="71"/>
      <c r="K234" s="70"/>
      <c r="L234" s="71"/>
      <c r="M234" s="70"/>
      <c r="N234" s="71"/>
      <c r="O234" s="72"/>
    </row>
    <row r="235" spans="1:15" x14ac:dyDescent="0.25">
      <c r="A235" s="60"/>
      <c r="B235" s="61"/>
      <c r="C235" s="78"/>
      <c r="D235" s="73"/>
      <c r="E235" s="73"/>
      <c r="F235" s="74"/>
      <c r="G235" s="73"/>
      <c r="H235" s="74"/>
      <c r="I235" s="73"/>
      <c r="J235" s="74"/>
      <c r="K235" s="73"/>
      <c r="L235" s="74"/>
      <c r="M235" s="73"/>
      <c r="N235" s="74"/>
      <c r="O235" s="75"/>
    </row>
    <row r="236" spans="1:15" x14ac:dyDescent="0.25">
      <c r="A236" s="56"/>
      <c r="B236" s="57"/>
      <c r="C236" s="69"/>
      <c r="D236" s="70"/>
      <c r="E236" s="70"/>
      <c r="F236" s="71"/>
      <c r="G236" s="70"/>
      <c r="H236" s="71"/>
      <c r="I236" s="70"/>
      <c r="J236" s="71"/>
      <c r="K236" s="70"/>
      <c r="L236" s="71"/>
      <c r="M236" s="70"/>
      <c r="N236" s="71"/>
      <c r="O236" s="72"/>
    </row>
    <row r="237" spans="1:15" x14ac:dyDescent="0.25">
      <c r="A237" s="60"/>
      <c r="B237" s="61"/>
      <c r="C237" s="78"/>
      <c r="D237" s="73"/>
      <c r="E237" s="73"/>
      <c r="F237" s="74"/>
      <c r="G237" s="73"/>
      <c r="H237" s="74"/>
      <c r="I237" s="73"/>
      <c r="J237" s="74"/>
      <c r="K237" s="73"/>
      <c r="L237" s="74"/>
      <c r="M237" s="73"/>
      <c r="N237" s="74"/>
      <c r="O237" s="75"/>
    </row>
    <row r="238" spans="1:15" x14ac:dyDescent="0.25">
      <c r="A238" s="56"/>
      <c r="B238" s="57"/>
      <c r="C238" s="69"/>
      <c r="D238" s="70"/>
      <c r="E238" s="70"/>
      <c r="F238" s="71"/>
      <c r="G238" s="70"/>
      <c r="H238" s="71"/>
      <c r="I238" s="70"/>
      <c r="J238" s="71"/>
      <c r="K238" s="70"/>
      <c r="L238" s="71"/>
      <c r="M238" s="70"/>
      <c r="N238" s="71"/>
      <c r="O238" s="72"/>
    </row>
    <row r="239" spans="1:15" x14ac:dyDescent="0.25">
      <c r="A239" s="60"/>
      <c r="B239" s="61"/>
      <c r="C239" s="78"/>
      <c r="D239" s="73"/>
      <c r="E239" s="73"/>
      <c r="F239" s="74"/>
      <c r="G239" s="73"/>
      <c r="H239" s="74"/>
      <c r="I239" s="73"/>
      <c r="J239" s="74"/>
      <c r="K239" s="73"/>
      <c r="L239" s="74"/>
      <c r="M239" s="73"/>
      <c r="N239" s="74"/>
      <c r="O239" s="75"/>
    </row>
    <row r="240" spans="1:15" x14ac:dyDescent="0.25">
      <c r="A240" s="56"/>
      <c r="B240" s="57"/>
      <c r="C240" s="69"/>
      <c r="D240" s="70"/>
      <c r="E240" s="70"/>
      <c r="F240" s="71"/>
      <c r="G240" s="70"/>
      <c r="H240" s="71"/>
      <c r="I240" s="70"/>
      <c r="J240" s="71"/>
      <c r="K240" s="70"/>
      <c r="L240" s="71"/>
      <c r="M240" s="70"/>
      <c r="N240" s="71"/>
      <c r="O240" s="72"/>
    </row>
    <row r="241" spans="1:15" x14ac:dyDescent="0.25">
      <c r="A241" s="60"/>
      <c r="B241" s="61"/>
      <c r="C241" s="78"/>
      <c r="D241" s="73"/>
      <c r="E241" s="73"/>
      <c r="F241" s="74"/>
      <c r="G241" s="73"/>
      <c r="H241" s="74"/>
      <c r="I241" s="73"/>
      <c r="J241" s="74"/>
      <c r="K241" s="73"/>
      <c r="L241" s="74"/>
      <c r="M241" s="73"/>
      <c r="N241" s="74"/>
      <c r="O241" s="75"/>
    </row>
    <row r="242" spans="1:15" x14ac:dyDescent="0.25">
      <c r="A242" s="56"/>
      <c r="B242" s="57"/>
      <c r="C242" s="69"/>
      <c r="D242" s="70"/>
      <c r="E242" s="70"/>
      <c r="F242" s="71"/>
      <c r="G242" s="70"/>
      <c r="H242" s="71"/>
      <c r="I242" s="70"/>
      <c r="J242" s="71"/>
      <c r="K242" s="70"/>
      <c r="L242" s="71"/>
      <c r="M242" s="70"/>
      <c r="N242" s="71"/>
      <c r="O242" s="72"/>
    </row>
    <row r="243" spans="1:15" x14ac:dyDescent="0.25">
      <c r="A243" s="60"/>
      <c r="B243" s="61"/>
      <c r="C243" s="78"/>
      <c r="D243" s="73"/>
      <c r="E243" s="73"/>
      <c r="F243" s="74"/>
      <c r="G243" s="73"/>
      <c r="H243" s="74"/>
      <c r="I243" s="73"/>
      <c r="J243" s="74"/>
      <c r="K243" s="73"/>
      <c r="L243" s="74"/>
      <c r="M243" s="73"/>
      <c r="N243" s="74"/>
      <c r="O243" s="75"/>
    </row>
    <row r="244" spans="1:15" x14ac:dyDescent="0.25">
      <c r="A244" s="56"/>
      <c r="B244" s="57"/>
      <c r="C244" s="69"/>
      <c r="D244" s="70"/>
      <c r="E244" s="70"/>
      <c r="F244" s="71"/>
      <c r="G244" s="70"/>
      <c r="H244" s="71"/>
      <c r="I244" s="70"/>
      <c r="J244" s="71"/>
      <c r="K244" s="70"/>
      <c r="L244" s="71"/>
      <c r="M244" s="70"/>
      <c r="N244" s="71"/>
      <c r="O244" s="72"/>
    </row>
    <row r="245" spans="1:15" x14ac:dyDescent="0.25">
      <c r="A245" s="60"/>
      <c r="B245" s="61"/>
      <c r="C245" s="78"/>
      <c r="D245" s="73"/>
      <c r="E245" s="73"/>
      <c r="F245" s="74"/>
      <c r="G245" s="73"/>
      <c r="H245" s="74"/>
      <c r="I245" s="73"/>
      <c r="J245" s="74"/>
      <c r="K245" s="73"/>
      <c r="L245" s="74"/>
      <c r="M245" s="73"/>
      <c r="N245" s="74"/>
      <c r="O245" s="75"/>
    </row>
    <row r="246" spans="1:15" x14ac:dyDescent="0.25">
      <c r="A246" s="56"/>
      <c r="B246" s="57"/>
      <c r="C246" s="69"/>
      <c r="D246" s="70"/>
      <c r="E246" s="70"/>
      <c r="F246" s="71"/>
      <c r="G246" s="70"/>
      <c r="H246" s="71"/>
      <c r="I246" s="70"/>
      <c r="J246" s="71"/>
      <c r="K246" s="70"/>
      <c r="L246" s="71"/>
      <c r="M246" s="70"/>
      <c r="N246" s="71"/>
      <c r="O246" s="72"/>
    </row>
    <row r="247" spans="1:15" x14ac:dyDescent="0.25">
      <c r="A247" s="60"/>
      <c r="B247" s="61"/>
      <c r="C247" s="78"/>
      <c r="D247" s="73"/>
      <c r="E247" s="73"/>
      <c r="F247" s="74"/>
      <c r="G247" s="73"/>
      <c r="H247" s="74"/>
      <c r="I247" s="73"/>
      <c r="J247" s="74"/>
      <c r="K247" s="73"/>
      <c r="L247" s="74"/>
      <c r="M247" s="73"/>
      <c r="N247" s="74"/>
      <c r="O247" s="75"/>
    </row>
    <row r="248" spans="1:15" x14ac:dyDescent="0.25">
      <c r="A248" s="56"/>
      <c r="B248" s="57"/>
      <c r="C248" s="69"/>
      <c r="D248" s="70"/>
      <c r="E248" s="70"/>
      <c r="F248" s="71"/>
      <c r="G248" s="70"/>
      <c r="H248" s="71"/>
      <c r="I248" s="70"/>
      <c r="J248" s="71"/>
      <c r="K248" s="70"/>
      <c r="L248" s="71"/>
      <c r="M248" s="70"/>
      <c r="N248" s="71"/>
      <c r="O248" s="72"/>
    </row>
    <row r="249" spans="1:15" x14ac:dyDescent="0.25">
      <c r="A249" s="60"/>
      <c r="B249" s="61"/>
      <c r="C249" s="78"/>
      <c r="D249" s="73"/>
      <c r="E249" s="73"/>
      <c r="F249" s="74"/>
      <c r="G249" s="73"/>
      <c r="H249" s="74"/>
      <c r="I249" s="73"/>
      <c r="J249" s="74"/>
      <c r="K249" s="73"/>
      <c r="L249" s="74"/>
      <c r="M249" s="73"/>
      <c r="N249" s="74"/>
      <c r="O249" s="75"/>
    </row>
    <row r="250" spans="1:15" x14ac:dyDescent="0.25">
      <c r="A250" s="56"/>
      <c r="B250" s="57"/>
      <c r="C250" s="69"/>
      <c r="D250" s="70"/>
      <c r="E250" s="70"/>
      <c r="F250" s="71"/>
      <c r="G250" s="70"/>
      <c r="H250" s="71"/>
      <c r="I250" s="70"/>
      <c r="J250" s="71"/>
      <c r="K250" s="70"/>
      <c r="L250" s="71"/>
      <c r="M250" s="70"/>
      <c r="N250" s="71"/>
      <c r="O250" s="72"/>
    </row>
    <row r="251" spans="1:15" x14ac:dyDescent="0.25">
      <c r="A251" s="60"/>
      <c r="B251" s="61"/>
      <c r="C251" s="78"/>
      <c r="D251" s="73"/>
      <c r="E251" s="73"/>
      <c r="F251" s="74"/>
      <c r="G251" s="73"/>
      <c r="H251" s="74"/>
      <c r="I251" s="73"/>
      <c r="J251" s="74"/>
      <c r="K251" s="73"/>
      <c r="L251" s="74"/>
      <c r="M251" s="73"/>
      <c r="N251" s="74"/>
      <c r="O251" s="75"/>
    </row>
    <row r="252" spans="1:15" x14ac:dyDescent="0.25">
      <c r="A252" s="56"/>
      <c r="B252" s="57"/>
      <c r="C252" s="69"/>
      <c r="D252" s="70"/>
      <c r="E252" s="70"/>
      <c r="F252" s="71"/>
      <c r="G252" s="70"/>
      <c r="H252" s="71"/>
      <c r="I252" s="70"/>
      <c r="J252" s="71"/>
      <c r="K252" s="70"/>
      <c r="L252" s="71"/>
      <c r="M252" s="70"/>
      <c r="N252" s="71"/>
      <c r="O252" s="72"/>
    </row>
    <row r="253" spans="1:15" x14ac:dyDescent="0.25">
      <c r="A253" s="60"/>
      <c r="B253" s="61"/>
      <c r="C253" s="78"/>
      <c r="D253" s="73"/>
      <c r="E253" s="73"/>
      <c r="F253" s="74"/>
      <c r="G253" s="73"/>
      <c r="H253" s="74"/>
      <c r="I253" s="73"/>
      <c r="J253" s="74"/>
      <c r="K253" s="73"/>
      <c r="L253" s="74"/>
      <c r="M253" s="73"/>
      <c r="N253" s="74"/>
      <c r="O253" s="75"/>
    </row>
    <row r="254" spans="1:15" x14ac:dyDescent="0.25">
      <c r="A254" s="56"/>
      <c r="B254" s="57"/>
      <c r="C254" s="69"/>
      <c r="D254" s="70"/>
      <c r="E254" s="70"/>
      <c r="F254" s="71"/>
      <c r="G254" s="70"/>
      <c r="H254" s="71"/>
      <c r="I254" s="70"/>
      <c r="J254" s="71"/>
      <c r="K254" s="70"/>
      <c r="L254" s="71"/>
      <c r="M254" s="70"/>
      <c r="N254" s="71"/>
      <c r="O254" s="72"/>
    </row>
    <row r="255" spans="1:15" x14ac:dyDescent="0.25">
      <c r="A255" s="60"/>
      <c r="B255" s="61"/>
      <c r="C255" s="78"/>
      <c r="D255" s="73"/>
      <c r="E255" s="73"/>
      <c r="F255" s="74"/>
      <c r="G255" s="73"/>
      <c r="H255" s="74"/>
      <c r="I255" s="73"/>
      <c r="J255" s="74"/>
      <c r="K255" s="73"/>
      <c r="L255" s="74"/>
      <c r="M255" s="73"/>
      <c r="N255" s="74"/>
      <c r="O255" s="75"/>
    </row>
    <row r="256" spans="1:15" x14ac:dyDescent="0.25">
      <c r="A256" s="56"/>
      <c r="B256" s="57"/>
      <c r="C256" s="69"/>
      <c r="D256" s="70"/>
      <c r="E256" s="70"/>
      <c r="F256" s="71"/>
      <c r="G256" s="70"/>
      <c r="H256" s="71"/>
      <c r="I256" s="70"/>
      <c r="J256" s="71"/>
      <c r="K256" s="70"/>
      <c r="L256" s="71"/>
      <c r="M256" s="70"/>
      <c r="N256" s="71"/>
      <c r="O256" s="72"/>
    </row>
    <row r="257" spans="1:15" x14ac:dyDescent="0.25">
      <c r="A257" s="60"/>
      <c r="B257" s="61"/>
      <c r="C257" s="78"/>
      <c r="D257" s="73"/>
      <c r="E257" s="73"/>
      <c r="F257" s="74"/>
      <c r="G257" s="73"/>
      <c r="H257" s="74"/>
      <c r="I257" s="73"/>
      <c r="J257" s="74"/>
      <c r="K257" s="73"/>
      <c r="L257" s="74"/>
      <c r="M257" s="73"/>
      <c r="N257" s="74"/>
      <c r="O257" s="75"/>
    </row>
    <row r="258" spans="1:15" x14ac:dyDescent="0.25">
      <c r="A258" s="56"/>
      <c r="B258" s="57"/>
      <c r="C258" s="69"/>
      <c r="D258" s="70"/>
      <c r="E258" s="70"/>
      <c r="F258" s="71"/>
      <c r="G258" s="70"/>
      <c r="H258" s="71"/>
      <c r="I258" s="70"/>
      <c r="J258" s="71"/>
      <c r="K258" s="70"/>
      <c r="L258" s="71"/>
      <c r="M258" s="70"/>
      <c r="N258" s="71"/>
      <c r="O258" s="72"/>
    </row>
    <row r="259" spans="1:15" x14ac:dyDescent="0.25">
      <c r="A259" s="60"/>
      <c r="B259" s="61"/>
      <c r="C259" s="78"/>
      <c r="D259" s="73"/>
      <c r="E259" s="73"/>
      <c r="F259" s="74"/>
      <c r="G259" s="73"/>
      <c r="H259" s="74"/>
      <c r="I259" s="73"/>
      <c r="J259" s="74"/>
      <c r="K259" s="73"/>
      <c r="L259" s="74"/>
      <c r="M259" s="73"/>
      <c r="N259" s="74"/>
      <c r="O259" s="75"/>
    </row>
    <row r="260" spans="1:15" x14ac:dyDescent="0.25">
      <c r="A260" s="56"/>
      <c r="B260" s="57"/>
      <c r="C260" s="69"/>
      <c r="D260" s="70"/>
      <c r="E260" s="70"/>
      <c r="F260" s="71"/>
      <c r="G260" s="70"/>
      <c r="H260" s="71"/>
      <c r="I260" s="70"/>
      <c r="J260" s="71"/>
      <c r="K260" s="70"/>
      <c r="L260" s="71"/>
      <c r="M260" s="70"/>
      <c r="N260" s="71"/>
      <c r="O260" s="72"/>
    </row>
    <row r="261" spans="1:15" x14ac:dyDescent="0.25">
      <c r="A261" s="60"/>
      <c r="B261" s="61"/>
      <c r="C261" s="78"/>
      <c r="D261" s="73"/>
      <c r="E261" s="73"/>
      <c r="F261" s="74"/>
      <c r="G261" s="73"/>
      <c r="H261" s="74"/>
      <c r="I261" s="73"/>
      <c r="J261" s="74"/>
      <c r="K261" s="73"/>
      <c r="L261" s="74"/>
      <c r="M261" s="73"/>
      <c r="N261" s="74"/>
      <c r="O261" s="75"/>
    </row>
    <row r="262" spans="1:15" x14ac:dyDescent="0.25">
      <c r="A262" s="56"/>
      <c r="B262" s="57"/>
      <c r="C262" s="69"/>
      <c r="D262" s="70"/>
      <c r="E262" s="70"/>
      <c r="F262" s="71"/>
      <c r="G262" s="70"/>
      <c r="H262" s="71"/>
      <c r="I262" s="70"/>
      <c r="J262" s="71"/>
      <c r="K262" s="70"/>
      <c r="L262" s="71"/>
      <c r="M262" s="70"/>
      <c r="N262" s="71"/>
      <c r="O262" s="72"/>
    </row>
    <row r="263" spans="1:15" x14ac:dyDescent="0.25">
      <c r="A263" s="60"/>
      <c r="B263" s="61"/>
      <c r="C263" s="78"/>
      <c r="D263" s="73"/>
      <c r="E263" s="73"/>
      <c r="F263" s="74"/>
      <c r="G263" s="73"/>
      <c r="H263" s="74"/>
      <c r="I263" s="73"/>
      <c r="J263" s="74"/>
      <c r="K263" s="73"/>
      <c r="L263" s="74"/>
      <c r="M263" s="73"/>
      <c r="N263" s="74"/>
      <c r="O263" s="75"/>
    </row>
    <row r="264" spans="1:15" x14ac:dyDescent="0.25">
      <c r="A264" s="56"/>
      <c r="B264" s="57"/>
      <c r="C264" s="69"/>
      <c r="D264" s="70"/>
      <c r="E264" s="70"/>
      <c r="F264" s="71"/>
      <c r="G264" s="70"/>
      <c r="H264" s="71"/>
      <c r="I264" s="70"/>
      <c r="J264" s="71"/>
      <c r="K264" s="70"/>
      <c r="L264" s="71"/>
      <c r="M264" s="70"/>
      <c r="N264" s="71"/>
      <c r="O264" s="72"/>
    </row>
    <row r="265" spans="1:15" x14ac:dyDescent="0.25">
      <c r="A265" s="60"/>
      <c r="B265" s="61"/>
      <c r="C265" s="78"/>
      <c r="D265" s="73"/>
      <c r="E265" s="73"/>
      <c r="F265" s="74"/>
      <c r="G265" s="73"/>
      <c r="H265" s="74"/>
      <c r="I265" s="73"/>
      <c r="J265" s="74"/>
      <c r="K265" s="73"/>
      <c r="L265" s="74"/>
      <c r="M265" s="73"/>
      <c r="N265" s="74"/>
      <c r="O265" s="75"/>
    </row>
    <row r="266" spans="1:15" x14ac:dyDescent="0.25">
      <c r="A266" s="56"/>
      <c r="B266" s="57"/>
      <c r="C266" s="69"/>
      <c r="D266" s="70"/>
      <c r="E266" s="70"/>
      <c r="F266" s="71"/>
      <c r="G266" s="70"/>
      <c r="H266" s="71"/>
      <c r="I266" s="70"/>
      <c r="J266" s="71"/>
      <c r="K266" s="70"/>
      <c r="L266" s="71"/>
      <c r="M266" s="70"/>
      <c r="N266" s="71"/>
      <c r="O266" s="72"/>
    </row>
    <row r="267" spans="1:15" x14ac:dyDescent="0.25">
      <c r="A267" s="60"/>
      <c r="B267" s="61"/>
      <c r="C267" s="78"/>
      <c r="D267" s="73"/>
      <c r="E267" s="73"/>
      <c r="F267" s="74"/>
      <c r="G267" s="73"/>
      <c r="H267" s="74"/>
      <c r="I267" s="73"/>
      <c r="J267" s="74"/>
      <c r="K267" s="73"/>
      <c r="L267" s="74"/>
      <c r="M267" s="73"/>
      <c r="N267" s="74"/>
      <c r="O267" s="75"/>
    </row>
    <row r="268" spans="1:15" x14ac:dyDescent="0.25">
      <c r="A268" s="56"/>
      <c r="B268" s="57"/>
      <c r="C268" s="69"/>
      <c r="D268" s="70"/>
      <c r="E268" s="70"/>
      <c r="F268" s="71"/>
      <c r="G268" s="70"/>
      <c r="H268" s="71"/>
      <c r="I268" s="70"/>
      <c r="J268" s="71"/>
      <c r="K268" s="70"/>
      <c r="L268" s="71"/>
      <c r="M268" s="70"/>
      <c r="N268" s="71"/>
      <c r="O268" s="72"/>
    </row>
    <row r="269" spans="1:15" x14ac:dyDescent="0.25">
      <c r="A269" s="60"/>
      <c r="B269" s="61"/>
      <c r="C269" s="78"/>
      <c r="D269" s="73"/>
      <c r="E269" s="73"/>
      <c r="F269" s="74"/>
      <c r="G269" s="73"/>
      <c r="H269" s="74"/>
      <c r="I269" s="73"/>
      <c r="J269" s="74"/>
      <c r="K269" s="73"/>
      <c r="L269" s="74"/>
      <c r="M269" s="73"/>
      <c r="N269" s="74"/>
      <c r="O269" s="75"/>
    </row>
    <row r="270" spans="1:15" x14ac:dyDescent="0.25">
      <c r="A270" s="56"/>
      <c r="B270" s="57"/>
      <c r="C270" s="69"/>
      <c r="D270" s="70"/>
      <c r="E270" s="70"/>
      <c r="F270" s="71"/>
      <c r="G270" s="70"/>
      <c r="H270" s="71"/>
      <c r="I270" s="70"/>
      <c r="J270" s="71"/>
      <c r="K270" s="70"/>
      <c r="L270" s="71"/>
      <c r="M270" s="70"/>
      <c r="N270" s="71"/>
      <c r="O270" s="72"/>
    </row>
    <row r="271" spans="1:15" x14ac:dyDescent="0.25">
      <c r="A271" s="60"/>
      <c r="B271" s="61"/>
      <c r="C271" s="78"/>
      <c r="D271" s="73"/>
      <c r="E271" s="73"/>
      <c r="F271" s="74"/>
      <c r="G271" s="73"/>
      <c r="H271" s="74"/>
      <c r="I271" s="73"/>
      <c r="J271" s="74"/>
      <c r="K271" s="73"/>
      <c r="L271" s="74"/>
      <c r="M271" s="73"/>
      <c r="N271" s="74"/>
      <c r="O271" s="75"/>
    </row>
    <row r="272" spans="1:15" x14ac:dyDescent="0.25">
      <c r="A272" s="56"/>
      <c r="B272" s="57"/>
      <c r="C272" s="69"/>
      <c r="D272" s="70"/>
      <c r="E272" s="70"/>
      <c r="F272" s="71"/>
      <c r="G272" s="70"/>
      <c r="H272" s="71"/>
      <c r="I272" s="70"/>
      <c r="J272" s="71"/>
      <c r="K272" s="70"/>
      <c r="L272" s="71"/>
      <c r="M272" s="70"/>
      <c r="N272" s="71"/>
      <c r="O272" s="72"/>
    </row>
    <row r="273" spans="1:15" x14ac:dyDescent="0.25">
      <c r="A273" s="60"/>
      <c r="B273" s="61"/>
      <c r="C273" s="78"/>
      <c r="D273" s="73"/>
      <c r="E273" s="73"/>
      <c r="F273" s="74"/>
      <c r="G273" s="73"/>
      <c r="H273" s="74"/>
      <c r="I273" s="73"/>
      <c r="J273" s="74"/>
      <c r="K273" s="73"/>
      <c r="L273" s="74"/>
      <c r="M273" s="73"/>
      <c r="N273" s="74"/>
      <c r="O273" s="75"/>
    </row>
    <row r="274" spans="1:15" x14ac:dyDescent="0.25">
      <c r="A274" s="56"/>
      <c r="B274" s="57"/>
      <c r="C274" s="69"/>
      <c r="D274" s="70"/>
      <c r="E274" s="70"/>
      <c r="F274" s="71"/>
      <c r="G274" s="70"/>
      <c r="H274" s="71"/>
      <c r="I274" s="70"/>
      <c r="J274" s="71"/>
      <c r="K274" s="70"/>
      <c r="L274" s="71"/>
      <c r="M274" s="70"/>
      <c r="N274" s="71"/>
      <c r="O274" s="72"/>
    </row>
    <row r="275" spans="1:15" x14ac:dyDescent="0.25">
      <c r="A275" s="60"/>
      <c r="B275" s="61"/>
      <c r="C275" s="78"/>
      <c r="D275" s="73"/>
      <c r="E275" s="73"/>
      <c r="F275" s="74"/>
      <c r="G275" s="73"/>
      <c r="H275" s="74"/>
      <c r="I275" s="73"/>
      <c r="J275" s="74"/>
      <c r="K275" s="73"/>
      <c r="L275" s="74"/>
      <c r="M275" s="73"/>
      <c r="N275" s="74"/>
      <c r="O275" s="75"/>
    </row>
    <row r="276" spans="1:15" x14ac:dyDescent="0.25">
      <c r="A276" s="56"/>
      <c r="B276" s="57"/>
      <c r="C276" s="69"/>
      <c r="D276" s="70"/>
      <c r="E276" s="70"/>
      <c r="F276" s="71"/>
      <c r="G276" s="70"/>
      <c r="H276" s="71"/>
      <c r="I276" s="70"/>
      <c r="J276" s="71"/>
      <c r="K276" s="70"/>
      <c r="L276" s="71"/>
      <c r="M276" s="70"/>
      <c r="N276" s="71"/>
      <c r="O276" s="72"/>
    </row>
    <row r="277" spans="1:15" x14ac:dyDescent="0.25">
      <c r="A277" s="60"/>
      <c r="B277" s="61"/>
      <c r="C277" s="78"/>
      <c r="D277" s="73"/>
      <c r="E277" s="73"/>
      <c r="F277" s="74"/>
      <c r="G277" s="73"/>
      <c r="H277" s="74"/>
      <c r="I277" s="73"/>
      <c r="J277" s="74"/>
      <c r="K277" s="73"/>
      <c r="L277" s="74"/>
      <c r="M277" s="73"/>
      <c r="N277" s="74"/>
      <c r="O277" s="75"/>
    </row>
    <row r="278" spans="1:15" x14ac:dyDescent="0.25">
      <c r="A278" s="56"/>
      <c r="B278" s="57"/>
      <c r="C278" s="69"/>
      <c r="D278" s="70"/>
      <c r="E278" s="70"/>
      <c r="F278" s="71"/>
      <c r="G278" s="70"/>
      <c r="H278" s="71"/>
      <c r="I278" s="70"/>
      <c r="J278" s="71"/>
      <c r="K278" s="70"/>
      <c r="L278" s="71"/>
      <c r="M278" s="70"/>
      <c r="N278" s="71"/>
      <c r="O278" s="72"/>
    </row>
    <row r="279" spans="1:15" x14ac:dyDescent="0.25">
      <c r="A279" s="60"/>
      <c r="B279" s="61"/>
      <c r="C279" s="78"/>
      <c r="D279" s="73"/>
      <c r="E279" s="73"/>
      <c r="F279" s="74"/>
      <c r="G279" s="73"/>
      <c r="H279" s="74"/>
      <c r="I279" s="73"/>
      <c r="J279" s="74"/>
      <c r="K279" s="73"/>
      <c r="L279" s="74"/>
      <c r="M279" s="73"/>
      <c r="N279" s="74"/>
      <c r="O279" s="75"/>
    </row>
    <row r="280" spans="1:15" x14ac:dyDescent="0.25">
      <c r="A280" s="56"/>
      <c r="B280" s="57"/>
      <c r="C280" s="69"/>
      <c r="D280" s="70"/>
      <c r="E280" s="70"/>
      <c r="F280" s="71"/>
      <c r="G280" s="70"/>
      <c r="H280" s="71"/>
      <c r="I280" s="70"/>
      <c r="J280" s="71"/>
      <c r="K280" s="70"/>
      <c r="L280" s="71"/>
      <c r="M280" s="70"/>
      <c r="N280" s="71"/>
      <c r="O280" s="72"/>
    </row>
    <row r="281" spans="1:15" x14ac:dyDescent="0.25">
      <c r="A281" s="60"/>
      <c r="B281" s="61"/>
      <c r="C281" s="78"/>
      <c r="D281" s="73"/>
      <c r="E281" s="73"/>
      <c r="F281" s="74"/>
      <c r="G281" s="73"/>
      <c r="H281" s="74"/>
      <c r="I281" s="73"/>
      <c r="J281" s="74"/>
      <c r="K281" s="73"/>
      <c r="L281" s="74"/>
      <c r="M281" s="73"/>
      <c r="N281" s="74"/>
      <c r="O281" s="75"/>
    </row>
    <row r="282" spans="1:15" x14ac:dyDescent="0.25">
      <c r="A282" s="56"/>
      <c r="B282" s="57"/>
      <c r="C282" s="69"/>
      <c r="D282" s="70"/>
      <c r="E282" s="70"/>
      <c r="F282" s="71"/>
      <c r="G282" s="70"/>
      <c r="H282" s="71"/>
      <c r="I282" s="70"/>
      <c r="J282" s="71"/>
      <c r="K282" s="70"/>
      <c r="L282" s="71"/>
      <c r="M282" s="70"/>
      <c r="N282" s="71"/>
      <c r="O282" s="72"/>
    </row>
    <row r="283" spans="1:15" x14ac:dyDescent="0.25">
      <c r="A283" s="60"/>
      <c r="B283" s="61"/>
      <c r="C283" s="78"/>
      <c r="D283" s="73"/>
      <c r="E283" s="73"/>
      <c r="F283" s="74"/>
      <c r="G283" s="73"/>
      <c r="H283" s="74"/>
      <c r="I283" s="73"/>
      <c r="J283" s="74"/>
      <c r="K283" s="73"/>
      <c r="L283" s="74"/>
      <c r="M283" s="73"/>
      <c r="N283" s="74"/>
      <c r="O283" s="75"/>
    </row>
    <row r="284" spans="1:15" x14ac:dyDescent="0.25">
      <c r="A284" s="56"/>
      <c r="B284" s="57"/>
      <c r="C284" s="69"/>
      <c r="D284" s="70"/>
      <c r="E284" s="70"/>
      <c r="F284" s="71"/>
      <c r="G284" s="70"/>
      <c r="H284" s="71"/>
      <c r="I284" s="70"/>
      <c r="J284" s="71"/>
      <c r="K284" s="70"/>
      <c r="L284" s="71"/>
      <c r="M284" s="70"/>
      <c r="N284" s="71"/>
      <c r="O284" s="72"/>
    </row>
    <row r="285" spans="1:15" x14ac:dyDescent="0.25">
      <c r="A285" s="60"/>
      <c r="B285" s="61"/>
      <c r="C285" s="78"/>
      <c r="D285" s="73"/>
      <c r="E285" s="73"/>
      <c r="F285" s="74"/>
      <c r="G285" s="73"/>
      <c r="H285" s="74"/>
      <c r="I285" s="73"/>
      <c r="J285" s="74"/>
      <c r="K285" s="73"/>
      <c r="L285" s="74"/>
      <c r="M285" s="73"/>
      <c r="N285" s="74"/>
      <c r="O285" s="75"/>
    </row>
    <row r="286" spans="1:15" x14ac:dyDescent="0.25">
      <c r="A286" s="56"/>
      <c r="B286" s="57"/>
      <c r="C286" s="69"/>
      <c r="D286" s="70"/>
      <c r="E286" s="70"/>
      <c r="F286" s="71"/>
      <c r="G286" s="70"/>
      <c r="H286" s="71"/>
      <c r="I286" s="70"/>
      <c r="J286" s="71"/>
      <c r="K286" s="70"/>
      <c r="L286" s="71"/>
      <c r="M286" s="70"/>
      <c r="N286" s="71"/>
      <c r="O286" s="72"/>
    </row>
    <row r="287" spans="1:15" x14ac:dyDescent="0.25">
      <c r="A287" s="60"/>
      <c r="B287" s="61"/>
      <c r="C287" s="78"/>
      <c r="D287" s="73"/>
      <c r="E287" s="73"/>
      <c r="F287" s="74"/>
      <c r="G287" s="73"/>
      <c r="H287" s="74"/>
      <c r="I287" s="73"/>
      <c r="J287" s="74"/>
      <c r="K287" s="73"/>
      <c r="L287" s="74"/>
      <c r="M287" s="73"/>
      <c r="N287" s="74"/>
      <c r="O287" s="75"/>
    </row>
    <row r="288" spans="1:15" x14ac:dyDescent="0.25">
      <c r="A288" s="56"/>
      <c r="B288" s="57"/>
      <c r="C288" s="69"/>
      <c r="D288" s="70"/>
      <c r="E288" s="70"/>
      <c r="F288" s="71"/>
      <c r="G288" s="70"/>
      <c r="H288" s="71"/>
      <c r="I288" s="70"/>
      <c r="J288" s="71"/>
      <c r="K288" s="70"/>
      <c r="L288" s="71"/>
      <c r="M288" s="70"/>
      <c r="N288" s="71"/>
      <c r="O288" s="72"/>
    </row>
    <row r="289" spans="1:15" x14ac:dyDescent="0.25">
      <c r="A289" s="60"/>
      <c r="B289" s="61"/>
      <c r="C289" s="78"/>
      <c r="D289" s="73"/>
      <c r="E289" s="73"/>
      <c r="F289" s="74"/>
      <c r="G289" s="73"/>
      <c r="H289" s="74"/>
      <c r="I289" s="73"/>
      <c r="J289" s="74"/>
      <c r="K289" s="73"/>
      <c r="L289" s="74"/>
      <c r="M289" s="73"/>
      <c r="N289" s="74"/>
      <c r="O289" s="75"/>
    </row>
    <row r="290" spans="1:15" x14ac:dyDescent="0.25">
      <c r="A290" s="56"/>
      <c r="B290" s="57"/>
      <c r="C290" s="69"/>
      <c r="D290" s="70"/>
      <c r="E290" s="70"/>
      <c r="F290" s="71"/>
      <c r="G290" s="70"/>
      <c r="H290" s="71"/>
      <c r="I290" s="70"/>
      <c r="J290" s="71"/>
      <c r="K290" s="70"/>
      <c r="L290" s="71"/>
      <c r="M290" s="70"/>
      <c r="N290" s="71"/>
      <c r="O290" s="72"/>
    </row>
    <row r="291" spans="1:15" x14ac:dyDescent="0.25">
      <c r="A291" s="60"/>
      <c r="B291" s="61"/>
      <c r="C291" s="78"/>
      <c r="D291" s="73"/>
      <c r="E291" s="73"/>
      <c r="F291" s="74"/>
      <c r="G291" s="73"/>
      <c r="H291" s="74"/>
      <c r="I291" s="73"/>
      <c r="J291" s="74"/>
      <c r="K291" s="73"/>
      <c r="L291" s="74"/>
      <c r="M291" s="73"/>
      <c r="N291" s="74"/>
      <c r="O291" s="75"/>
    </row>
    <row r="292" spans="1:15" x14ac:dyDescent="0.25">
      <c r="A292" s="56"/>
      <c r="B292" s="57"/>
      <c r="C292" s="69"/>
      <c r="D292" s="70"/>
      <c r="E292" s="70"/>
      <c r="F292" s="71"/>
      <c r="G292" s="70"/>
      <c r="H292" s="71"/>
      <c r="I292" s="70"/>
      <c r="J292" s="71"/>
      <c r="K292" s="70"/>
      <c r="L292" s="71"/>
      <c r="M292" s="70"/>
      <c r="N292" s="71"/>
      <c r="O292" s="72"/>
    </row>
    <row r="293" spans="1:15" x14ac:dyDescent="0.25">
      <c r="A293" s="60"/>
      <c r="B293" s="61"/>
      <c r="C293" s="78"/>
      <c r="D293" s="73"/>
      <c r="E293" s="73"/>
      <c r="F293" s="74"/>
      <c r="G293" s="73"/>
      <c r="H293" s="74"/>
      <c r="I293" s="73"/>
      <c r="J293" s="74"/>
      <c r="K293" s="73"/>
      <c r="L293" s="74"/>
      <c r="M293" s="73"/>
      <c r="N293" s="74"/>
      <c r="O293" s="75"/>
    </row>
    <row r="294" spans="1:15" x14ac:dyDescent="0.25">
      <c r="A294" s="56"/>
      <c r="B294" s="57"/>
      <c r="C294" s="69"/>
      <c r="D294" s="70"/>
      <c r="E294" s="70"/>
      <c r="F294" s="71"/>
      <c r="G294" s="70"/>
      <c r="H294" s="71"/>
      <c r="I294" s="70"/>
      <c r="J294" s="71"/>
      <c r="K294" s="70"/>
      <c r="L294" s="71"/>
      <c r="M294" s="70"/>
      <c r="N294" s="71"/>
      <c r="O294" s="72"/>
    </row>
    <row r="295" spans="1:15" x14ac:dyDescent="0.25">
      <c r="A295" s="60"/>
      <c r="B295" s="61"/>
      <c r="C295" s="78"/>
      <c r="D295" s="73"/>
      <c r="E295" s="73"/>
      <c r="F295" s="74"/>
      <c r="G295" s="73"/>
      <c r="H295" s="74"/>
      <c r="I295" s="73"/>
      <c r="J295" s="74"/>
      <c r="K295" s="73"/>
      <c r="L295" s="74"/>
      <c r="M295" s="73"/>
      <c r="N295" s="74"/>
      <c r="O295" s="75"/>
    </row>
    <row r="296" spans="1:15" x14ac:dyDescent="0.25">
      <c r="A296" s="56"/>
      <c r="B296" s="57"/>
      <c r="C296" s="69"/>
      <c r="D296" s="70"/>
      <c r="E296" s="70"/>
      <c r="F296" s="71"/>
      <c r="G296" s="70"/>
      <c r="H296" s="71"/>
      <c r="I296" s="70"/>
      <c r="J296" s="71"/>
      <c r="K296" s="70"/>
      <c r="L296" s="71"/>
      <c r="M296" s="70"/>
      <c r="N296" s="71"/>
      <c r="O296" s="72"/>
    </row>
    <row r="297" spans="1:15" x14ac:dyDescent="0.25">
      <c r="A297" s="60"/>
      <c r="B297" s="61"/>
      <c r="C297" s="78"/>
      <c r="D297" s="73"/>
      <c r="E297" s="73"/>
      <c r="F297" s="74"/>
      <c r="G297" s="73"/>
      <c r="H297" s="74"/>
      <c r="I297" s="73"/>
      <c r="J297" s="74"/>
      <c r="K297" s="73"/>
      <c r="L297" s="74"/>
      <c r="M297" s="73"/>
      <c r="N297" s="74"/>
      <c r="O297" s="75"/>
    </row>
    <row r="298" spans="1:15" x14ac:dyDescent="0.25">
      <c r="A298" s="56"/>
      <c r="B298" s="57"/>
      <c r="C298" s="69"/>
      <c r="D298" s="70"/>
      <c r="E298" s="70"/>
      <c r="F298" s="71"/>
      <c r="G298" s="70"/>
      <c r="H298" s="71"/>
      <c r="I298" s="70"/>
      <c r="J298" s="71"/>
      <c r="K298" s="70"/>
      <c r="L298" s="71"/>
      <c r="M298" s="70"/>
      <c r="N298" s="71"/>
      <c r="O298" s="72"/>
    </row>
    <row r="299" spans="1:15" x14ac:dyDescent="0.25">
      <c r="A299" s="60"/>
      <c r="B299" s="61"/>
      <c r="C299" s="78"/>
      <c r="D299" s="73"/>
      <c r="E299" s="73"/>
      <c r="F299" s="74"/>
      <c r="G299" s="73"/>
      <c r="H299" s="74"/>
      <c r="I299" s="73"/>
      <c r="J299" s="74"/>
      <c r="K299" s="73"/>
      <c r="L299" s="74"/>
      <c r="M299" s="73"/>
      <c r="N299" s="74"/>
      <c r="O299" s="75"/>
    </row>
    <row r="300" spans="1:15" x14ac:dyDescent="0.25">
      <c r="A300" s="56"/>
      <c r="B300" s="57"/>
      <c r="C300" s="69"/>
      <c r="D300" s="70"/>
      <c r="E300" s="70"/>
      <c r="F300" s="71"/>
      <c r="G300" s="70"/>
      <c r="H300" s="71"/>
      <c r="I300" s="70"/>
      <c r="J300" s="71"/>
      <c r="K300" s="70"/>
      <c r="L300" s="71"/>
      <c r="M300" s="70"/>
      <c r="N300" s="71"/>
      <c r="O300" s="72"/>
    </row>
    <row r="301" spans="1:15" x14ac:dyDescent="0.25">
      <c r="A301" s="60"/>
      <c r="B301" s="61"/>
      <c r="C301" s="78"/>
      <c r="D301" s="73"/>
      <c r="E301" s="73"/>
      <c r="F301" s="74"/>
      <c r="G301" s="73"/>
      <c r="H301" s="74"/>
      <c r="I301" s="73"/>
      <c r="J301" s="74"/>
      <c r="K301" s="73"/>
      <c r="L301" s="74"/>
      <c r="M301" s="73"/>
      <c r="N301" s="74"/>
      <c r="O301" s="75"/>
    </row>
    <row r="302" spans="1:15" x14ac:dyDescent="0.25">
      <c r="A302" s="56"/>
      <c r="B302" s="57"/>
      <c r="C302" s="69"/>
      <c r="D302" s="70"/>
      <c r="E302" s="70"/>
      <c r="F302" s="71"/>
      <c r="G302" s="70"/>
      <c r="H302" s="71"/>
      <c r="I302" s="70"/>
      <c r="J302" s="71"/>
      <c r="K302" s="70"/>
      <c r="L302" s="71"/>
      <c r="M302" s="70"/>
      <c r="N302" s="71"/>
      <c r="O302" s="72"/>
    </row>
    <row r="303" spans="1:15" x14ac:dyDescent="0.25">
      <c r="A303" s="60"/>
      <c r="B303" s="61"/>
      <c r="C303" s="78"/>
      <c r="D303" s="73"/>
      <c r="E303" s="73"/>
      <c r="F303" s="74"/>
      <c r="G303" s="73"/>
      <c r="H303" s="74"/>
      <c r="I303" s="73"/>
      <c r="J303" s="74"/>
      <c r="K303" s="73"/>
      <c r="L303" s="74"/>
      <c r="M303" s="73"/>
      <c r="N303" s="74"/>
      <c r="O303" s="75"/>
    </row>
    <row r="304" spans="1:15" x14ac:dyDescent="0.25">
      <c r="A304" s="56"/>
      <c r="B304" s="57"/>
      <c r="C304" s="69"/>
      <c r="D304" s="70"/>
      <c r="E304" s="70"/>
      <c r="F304" s="71"/>
      <c r="G304" s="70"/>
      <c r="H304" s="71"/>
      <c r="I304" s="70"/>
      <c r="J304" s="71"/>
      <c r="K304" s="70"/>
      <c r="L304" s="71"/>
      <c r="M304" s="70"/>
      <c r="N304" s="71"/>
      <c r="O304" s="72"/>
    </row>
    <row r="305" spans="1:15" x14ac:dyDescent="0.25">
      <c r="A305" s="60"/>
      <c r="B305" s="61"/>
      <c r="C305" s="78"/>
      <c r="D305" s="73"/>
      <c r="E305" s="73"/>
      <c r="F305" s="74"/>
      <c r="G305" s="73"/>
      <c r="H305" s="74"/>
      <c r="I305" s="73"/>
      <c r="J305" s="74"/>
      <c r="K305" s="73"/>
      <c r="L305" s="74"/>
      <c r="M305" s="73"/>
      <c r="N305" s="74"/>
      <c r="O305" s="75"/>
    </row>
    <row r="306" spans="1:15" x14ac:dyDescent="0.25">
      <c r="A306" s="56"/>
      <c r="B306" s="57"/>
      <c r="C306" s="69"/>
      <c r="D306" s="70"/>
      <c r="E306" s="70"/>
      <c r="F306" s="71"/>
      <c r="G306" s="70"/>
      <c r="H306" s="71"/>
      <c r="I306" s="70"/>
      <c r="J306" s="71"/>
      <c r="K306" s="70"/>
      <c r="L306" s="71"/>
      <c r="M306" s="70"/>
      <c r="N306" s="71"/>
      <c r="O306" s="72"/>
    </row>
    <row r="307" spans="1:15" x14ac:dyDescent="0.25">
      <c r="A307" s="60"/>
      <c r="B307" s="61"/>
      <c r="C307" s="78"/>
      <c r="D307" s="73"/>
      <c r="E307" s="73"/>
      <c r="F307" s="74"/>
      <c r="G307" s="73"/>
      <c r="H307" s="74"/>
      <c r="I307" s="73"/>
      <c r="J307" s="74"/>
      <c r="K307" s="73"/>
      <c r="L307" s="74"/>
      <c r="M307" s="73"/>
      <c r="N307" s="74"/>
      <c r="O307" s="75"/>
    </row>
    <row r="308" spans="1:15" x14ac:dyDescent="0.25">
      <c r="A308" s="56"/>
      <c r="B308" s="57"/>
      <c r="C308" s="69"/>
      <c r="D308" s="70"/>
      <c r="E308" s="70"/>
      <c r="F308" s="71"/>
      <c r="G308" s="70"/>
      <c r="H308" s="71"/>
      <c r="I308" s="70"/>
      <c r="J308" s="71"/>
      <c r="K308" s="70"/>
      <c r="L308" s="71"/>
      <c r="M308" s="70"/>
      <c r="N308" s="71"/>
      <c r="O308" s="72"/>
    </row>
    <row r="309" spans="1:15" x14ac:dyDescent="0.25">
      <c r="A309" s="60"/>
      <c r="B309" s="61"/>
      <c r="C309" s="78"/>
      <c r="D309" s="73"/>
      <c r="E309" s="73"/>
      <c r="F309" s="74"/>
      <c r="G309" s="73"/>
      <c r="H309" s="74"/>
      <c r="I309" s="73"/>
      <c r="J309" s="74"/>
      <c r="K309" s="73"/>
      <c r="L309" s="74"/>
      <c r="M309" s="73"/>
      <c r="N309" s="74"/>
      <c r="O309" s="75"/>
    </row>
    <row r="310" spans="1:15" x14ac:dyDescent="0.25">
      <c r="A310" s="56"/>
      <c r="B310" s="57"/>
      <c r="C310" s="69"/>
      <c r="D310" s="70"/>
      <c r="E310" s="70"/>
      <c r="F310" s="71"/>
      <c r="G310" s="70"/>
      <c r="H310" s="71"/>
      <c r="I310" s="70"/>
      <c r="J310" s="71"/>
      <c r="K310" s="70"/>
      <c r="L310" s="71"/>
      <c r="M310" s="70"/>
      <c r="N310" s="71"/>
      <c r="O310" s="72"/>
    </row>
    <row r="311" spans="1:15" x14ac:dyDescent="0.25">
      <c r="A311" s="60"/>
      <c r="B311" s="61"/>
      <c r="C311" s="78"/>
      <c r="D311" s="73"/>
      <c r="E311" s="73"/>
      <c r="F311" s="74"/>
      <c r="G311" s="73"/>
      <c r="H311" s="74"/>
      <c r="I311" s="73"/>
      <c r="J311" s="74"/>
      <c r="K311" s="73"/>
      <c r="L311" s="74"/>
      <c r="M311" s="73"/>
      <c r="N311" s="74"/>
      <c r="O311" s="75"/>
    </row>
    <row r="312" spans="1:15" x14ac:dyDescent="0.25">
      <c r="A312" s="56"/>
      <c r="B312" s="57"/>
      <c r="C312" s="69"/>
      <c r="D312" s="70"/>
      <c r="E312" s="70"/>
      <c r="F312" s="71"/>
      <c r="G312" s="70"/>
      <c r="H312" s="71"/>
      <c r="I312" s="70"/>
      <c r="J312" s="71"/>
      <c r="K312" s="70"/>
      <c r="L312" s="71"/>
      <c r="M312" s="70"/>
      <c r="N312" s="71"/>
      <c r="O312" s="72"/>
    </row>
    <row r="313" spans="1:15" x14ac:dyDescent="0.25">
      <c r="A313" s="60"/>
      <c r="B313" s="61"/>
      <c r="C313" s="78"/>
      <c r="D313" s="73"/>
      <c r="E313" s="73"/>
      <c r="F313" s="74"/>
      <c r="G313" s="73"/>
      <c r="H313" s="74"/>
      <c r="I313" s="73"/>
      <c r="J313" s="74"/>
      <c r="K313" s="73"/>
      <c r="L313" s="74"/>
      <c r="M313" s="73"/>
      <c r="N313" s="74"/>
      <c r="O313" s="75"/>
    </row>
    <row r="314" spans="1:15" x14ac:dyDescent="0.25">
      <c r="A314" s="56"/>
      <c r="B314" s="57"/>
      <c r="C314" s="69"/>
      <c r="D314" s="70"/>
      <c r="E314" s="70"/>
      <c r="F314" s="71"/>
      <c r="G314" s="70"/>
      <c r="H314" s="71"/>
      <c r="I314" s="70"/>
      <c r="J314" s="71"/>
      <c r="K314" s="70"/>
      <c r="L314" s="71"/>
      <c r="M314" s="70"/>
      <c r="N314" s="71"/>
      <c r="O314" s="72"/>
    </row>
    <row r="315" spans="1:15" x14ac:dyDescent="0.25">
      <c r="A315" s="60"/>
      <c r="B315" s="61"/>
      <c r="C315" s="78"/>
      <c r="D315" s="73"/>
      <c r="E315" s="73"/>
      <c r="F315" s="74"/>
      <c r="G315" s="73"/>
      <c r="H315" s="74"/>
      <c r="I315" s="73"/>
      <c r="J315" s="74"/>
      <c r="K315" s="73"/>
      <c r="L315" s="74"/>
      <c r="M315" s="73"/>
      <c r="N315" s="74"/>
      <c r="O315" s="75"/>
    </row>
    <row r="316" spans="1:15" x14ac:dyDescent="0.25">
      <c r="A316" s="56"/>
      <c r="B316" s="57"/>
      <c r="C316" s="69"/>
      <c r="D316" s="70"/>
      <c r="E316" s="70"/>
      <c r="F316" s="71"/>
      <c r="G316" s="70"/>
      <c r="H316" s="71"/>
      <c r="I316" s="70"/>
      <c r="J316" s="71"/>
      <c r="K316" s="70"/>
      <c r="L316" s="71"/>
      <c r="M316" s="70"/>
      <c r="N316" s="71"/>
      <c r="O316" s="72"/>
    </row>
    <row r="317" spans="1:15" x14ac:dyDescent="0.25">
      <c r="A317" s="60"/>
      <c r="B317" s="61"/>
      <c r="C317" s="78"/>
      <c r="D317" s="73"/>
      <c r="E317" s="73"/>
      <c r="F317" s="74"/>
      <c r="G317" s="73"/>
      <c r="H317" s="74"/>
      <c r="I317" s="73"/>
      <c r="J317" s="74"/>
      <c r="K317" s="73"/>
      <c r="L317" s="74"/>
      <c r="M317" s="73"/>
      <c r="N317" s="74"/>
      <c r="O317" s="75"/>
    </row>
    <row r="318" spans="1:15" x14ac:dyDescent="0.25">
      <c r="A318" s="56"/>
      <c r="B318" s="57"/>
      <c r="C318" s="69"/>
      <c r="D318" s="70"/>
      <c r="E318" s="70"/>
      <c r="F318" s="71"/>
      <c r="G318" s="70"/>
      <c r="H318" s="71"/>
      <c r="I318" s="70"/>
      <c r="J318" s="71"/>
      <c r="K318" s="70"/>
      <c r="L318" s="71"/>
      <c r="M318" s="70"/>
      <c r="N318" s="71"/>
      <c r="O318" s="72"/>
    </row>
    <row r="319" spans="1:15" x14ac:dyDescent="0.25">
      <c r="A319" s="60"/>
      <c r="B319" s="61"/>
      <c r="C319" s="78"/>
      <c r="D319" s="73"/>
      <c r="E319" s="73"/>
      <c r="F319" s="74"/>
      <c r="G319" s="73"/>
      <c r="H319" s="74"/>
      <c r="I319" s="73"/>
      <c r="J319" s="74"/>
      <c r="K319" s="73"/>
      <c r="L319" s="74"/>
      <c r="M319" s="73"/>
      <c r="N319" s="74"/>
      <c r="O319" s="75"/>
    </row>
    <row r="320" spans="1:15" x14ac:dyDescent="0.25">
      <c r="A320" s="56"/>
      <c r="B320" s="57"/>
      <c r="C320" s="69"/>
      <c r="D320" s="70"/>
      <c r="E320" s="70"/>
      <c r="F320" s="71"/>
      <c r="G320" s="70"/>
      <c r="H320" s="71"/>
      <c r="I320" s="70"/>
      <c r="J320" s="71"/>
      <c r="K320" s="70"/>
      <c r="L320" s="71"/>
      <c r="M320" s="70"/>
      <c r="N320" s="71"/>
      <c r="O320" s="72"/>
    </row>
    <row r="321" spans="1:15" x14ac:dyDescent="0.25">
      <c r="A321" s="60"/>
      <c r="B321" s="61"/>
      <c r="C321" s="78"/>
      <c r="D321" s="73"/>
      <c r="E321" s="73"/>
      <c r="F321" s="74"/>
      <c r="G321" s="73"/>
      <c r="H321" s="74"/>
      <c r="I321" s="73"/>
      <c r="J321" s="74"/>
      <c r="K321" s="73"/>
      <c r="L321" s="74"/>
      <c r="M321" s="73"/>
      <c r="N321" s="74"/>
      <c r="O321" s="75"/>
    </row>
    <row r="322" spans="1:15" x14ac:dyDescent="0.25">
      <c r="A322" s="56"/>
      <c r="B322" s="57"/>
      <c r="C322" s="69"/>
      <c r="D322" s="70"/>
      <c r="E322" s="70"/>
      <c r="F322" s="71"/>
      <c r="G322" s="70"/>
      <c r="H322" s="71"/>
      <c r="I322" s="70"/>
      <c r="J322" s="71"/>
      <c r="K322" s="70"/>
      <c r="L322" s="71"/>
      <c r="M322" s="70"/>
      <c r="N322" s="71"/>
      <c r="O322" s="72"/>
    </row>
    <row r="323" spans="1:15" x14ac:dyDescent="0.25">
      <c r="A323" s="60"/>
      <c r="B323" s="61"/>
      <c r="C323" s="78"/>
      <c r="D323" s="73"/>
      <c r="E323" s="73"/>
      <c r="F323" s="74"/>
      <c r="G323" s="73"/>
      <c r="H323" s="74"/>
      <c r="I323" s="73"/>
      <c r="J323" s="74"/>
      <c r="K323" s="73"/>
      <c r="L323" s="74"/>
      <c r="M323" s="73"/>
      <c r="N323" s="74"/>
      <c r="O323" s="75"/>
    </row>
    <row r="324" spans="1:15" x14ac:dyDescent="0.25">
      <c r="A324" s="56"/>
      <c r="B324" s="57"/>
      <c r="C324" s="69"/>
      <c r="D324" s="70"/>
      <c r="E324" s="70"/>
      <c r="F324" s="71"/>
      <c r="G324" s="70"/>
      <c r="H324" s="71"/>
      <c r="I324" s="70"/>
      <c r="J324" s="71"/>
      <c r="K324" s="70"/>
      <c r="L324" s="71"/>
      <c r="M324" s="70"/>
      <c r="N324" s="71"/>
      <c r="O324" s="72"/>
    </row>
    <row r="325" spans="1:15" x14ac:dyDescent="0.25">
      <c r="A325" s="60"/>
      <c r="B325" s="61"/>
      <c r="C325" s="78"/>
      <c r="D325" s="73"/>
      <c r="E325" s="73"/>
      <c r="F325" s="74"/>
      <c r="G325" s="73"/>
      <c r="H325" s="74"/>
      <c r="I325" s="73"/>
      <c r="J325" s="74"/>
      <c r="K325" s="73"/>
      <c r="L325" s="74"/>
      <c r="M325" s="73"/>
      <c r="N325" s="74"/>
      <c r="O325" s="75"/>
    </row>
    <row r="326" spans="1:15" x14ac:dyDescent="0.25">
      <c r="A326" s="56"/>
      <c r="B326" s="57"/>
      <c r="C326" s="69"/>
      <c r="D326" s="70"/>
      <c r="E326" s="70"/>
      <c r="F326" s="71"/>
      <c r="G326" s="70"/>
      <c r="H326" s="71"/>
      <c r="I326" s="70"/>
      <c r="J326" s="71"/>
      <c r="K326" s="70"/>
      <c r="L326" s="71"/>
      <c r="M326" s="70"/>
      <c r="N326" s="71"/>
      <c r="O326" s="72"/>
    </row>
    <row r="327" spans="1:15" x14ac:dyDescent="0.25">
      <c r="A327" s="60"/>
      <c r="B327" s="61"/>
      <c r="C327" s="78"/>
      <c r="D327" s="73"/>
      <c r="E327" s="73"/>
      <c r="F327" s="74"/>
      <c r="G327" s="73"/>
      <c r="H327" s="74"/>
      <c r="I327" s="73"/>
      <c r="J327" s="74"/>
      <c r="K327" s="73"/>
      <c r="L327" s="74"/>
      <c r="M327" s="73"/>
      <c r="N327" s="74"/>
      <c r="O327" s="75"/>
    </row>
    <row r="328" spans="1:15" x14ac:dyDescent="0.25">
      <c r="A328" s="56"/>
      <c r="B328" s="57"/>
      <c r="C328" s="69"/>
      <c r="D328" s="70"/>
      <c r="E328" s="70"/>
      <c r="F328" s="71"/>
      <c r="G328" s="70"/>
      <c r="H328" s="71"/>
      <c r="I328" s="70"/>
      <c r="J328" s="71"/>
      <c r="K328" s="70"/>
      <c r="L328" s="71"/>
      <c r="M328" s="70"/>
      <c r="N328" s="71"/>
      <c r="O328" s="72"/>
    </row>
    <row r="329" spans="1:15" x14ac:dyDescent="0.25">
      <c r="A329" s="60"/>
      <c r="B329" s="61"/>
      <c r="C329" s="78"/>
      <c r="D329" s="73"/>
      <c r="E329" s="73"/>
      <c r="F329" s="74"/>
      <c r="G329" s="73"/>
      <c r="H329" s="74"/>
      <c r="I329" s="73"/>
      <c r="J329" s="74"/>
      <c r="K329" s="73"/>
      <c r="L329" s="74"/>
      <c r="M329" s="73"/>
      <c r="N329" s="74"/>
      <c r="O329" s="75"/>
    </row>
    <row r="330" spans="1:15" x14ac:dyDescent="0.25">
      <c r="A330" s="56"/>
      <c r="B330" s="57"/>
      <c r="C330" s="69"/>
      <c r="D330" s="70"/>
      <c r="E330" s="70"/>
      <c r="F330" s="71"/>
      <c r="G330" s="70"/>
      <c r="H330" s="71"/>
      <c r="I330" s="70"/>
      <c r="J330" s="71"/>
      <c r="K330" s="70"/>
      <c r="L330" s="71"/>
      <c r="M330" s="70"/>
      <c r="N330" s="71"/>
      <c r="O330" s="72"/>
    </row>
    <row r="331" spans="1:15" x14ac:dyDescent="0.25">
      <c r="A331" s="60"/>
      <c r="B331" s="61"/>
      <c r="C331" s="78"/>
      <c r="D331" s="73"/>
      <c r="E331" s="73"/>
      <c r="F331" s="74"/>
      <c r="G331" s="73"/>
      <c r="H331" s="74"/>
      <c r="I331" s="73"/>
      <c r="J331" s="74"/>
      <c r="K331" s="73"/>
      <c r="L331" s="74"/>
      <c r="M331" s="73"/>
      <c r="N331" s="74"/>
      <c r="O331" s="75"/>
    </row>
    <row r="332" spans="1:15" x14ac:dyDescent="0.25">
      <c r="A332" s="56"/>
      <c r="B332" s="57"/>
      <c r="C332" s="69"/>
      <c r="D332" s="70"/>
      <c r="E332" s="70"/>
      <c r="F332" s="71"/>
      <c r="G332" s="70"/>
      <c r="H332" s="71"/>
      <c r="I332" s="70"/>
      <c r="J332" s="71"/>
      <c r="K332" s="70"/>
      <c r="L332" s="71"/>
      <c r="M332" s="70"/>
      <c r="N332" s="71"/>
      <c r="O332" s="72"/>
    </row>
    <row r="333" spans="1:15" x14ac:dyDescent="0.25">
      <c r="A333" s="60"/>
      <c r="B333" s="61"/>
      <c r="C333" s="78"/>
      <c r="D333" s="73"/>
      <c r="E333" s="73"/>
      <c r="F333" s="74"/>
      <c r="G333" s="73"/>
      <c r="H333" s="74"/>
      <c r="I333" s="73"/>
      <c r="J333" s="74"/>
      <c r="K333" s="73"/>
      <c r="L333" s="74"/>
      <c r="M333" s="73"/>
      <c r="N333" s="74"/>
      <c r="O333" s="75"/>
    </row>
    <row r="334" spans="1:15" x14ac:dyDescent="0.25">
      <c r="A334" s="56"/>
      <c r="B334" s="57"/>
      <c r="C334" s="69"/>
      <c r="D334" s="70"/>
      <c r="E334" s="70"/>
      <c r="F334" s="71"/>
      <c r="G334" s="70"/>
      <c r="H334" s="71"/>
      <c r="I334" s="70"/>
      <c r="J334" s="71"/>
      <c r="K334" s="70"/>
      <c r="L334" s="71"/>
      <c r="M334" s="70"/>
      <c r="N334" s="71"/>
      <c r="O334" s="72"/>
    </row>
    <row r="335" spans="1:15" x14ac:dyDescent="0.25">
      <c r="A335" s="60"/>
      <c r="B335" s="61"/>
      <c r="C335" s="78"/>
      <c r="D335" s="73"/>
      <c r="E335" s="73"/>
      <c r="F335" s="74"/>
      <c r="G335" s="73"/>
      <c r="H335" s="74"/>
      <c r="I335" s="73"/>
      <c r="J335" s="74"/>
      <c r="K335" s="73"/>
      <c r="L335" s="74"/>
      <c r="M335" s="73"/>
      <c r="N335" s="74"/>
      <c r="O335" s="75"/>
    </row>
    <row r="336" spans="1:15" x14ac:dyDescent="0.25">
      <c r="A336" s="56"/>
      <c r="B336" s="57"/>
      <c r="C336" s="69"/>
      <c r="D336" s="70"/>
      <c r="E336" s="70"/>
      <c r="F336" s="71"/>
      <c r="G336" s="70"/>
      <c r="H336" s="71"/>
      <c r="I336" s="70"/>
      <c r="J336" s="71"/>
      <c r="K336" s="70"/>
      <c r="L336" s="71"/>
      <c r="M336" s="70"/>
      <c r="N336" s="71"/>
      <c r="O336" s="72"/>
    </row>
    <row r="337" spans="1:15" x14ac:dyDescent="0.25">
      <c r="A337" s="60"/>
      <c r="B337" s="61"/>
      <c r="C337" s="78"/>
      <c r="D337" s="73"/>
      <c r="E337" s="73"/>
      <c r="F337" s="74"/>
      <c r="G337" s="73"/>
      <c r="H337" s="74"/>
      <c r="I337" s="73"/>
      <c r="J337" s="74"/>
      <c r="K337" s="73"/>
      <c r="L337" s="74"/>
      <c r="M337" s="73"/>
      <c r="N337" s="74"/>
      <c r="O337" s="75"/>
    </row>
    <row r="338" spans="1:15" x14ac:dyDescent="0.25">
      <c r="A338" s="56"/>
      <c r="B338" s="57"/>
      <c r="C338" s="69"/>
      <c r="D338" s="70"/>
      <c r="E338" s="70"/>
      <c r="F338" s="71"/>
      <c r="G338" s="70"/>
      <c r="H338" s="71"/>
      <c r="I338" s="70"/>
      <c r="J338" s="71"/>
      <c r="K338" s="70"/>
      <c r="L338" s="71"/>
      <c r="M338" s="70"/>
      <c r="N338" s="71"/>
      <c r="O338" s="72"/>
    </row>
    <row r="339" spans="1:15" x14ac:dyDescent="0.25">
      <c r="A339" s="60"/>
      <c r="B339" s="61"/>
      <c r="C339" s="78"/>
      <c r="D339" s="73"/>
      <c r="E339" s="73"/>
      <c r="F339" s="74"/>
      <c r="G339" s="73"/>
      <c r="H339" s="74"/>
      <c r="I339" s="73"/>
      <c r="J339" s="74"/>
      <c r="K339" s="73"/>
      <c r="L339" s="74"/>
      <c r="M339" s="73"/>
      <c r="N339" s="74"/>
      <c r="O339" s="75"/>
    </row>
    <row r="340" spans="1:15" x14ac:dyDescent="0.25">
      <c r="A340" s="56"/>
      <c r="B340" s="57"/>
      <c r="C340" s="69"/>
      <c r="D340" s="70"/>
      <c r="E340" s="70"/>
      <c r="F340" s="71"/>
      <c r="G340" s="70"/>
      <c r="H340" s="71"/>
      <c r="I340" s="70"/>
      <c r="J340" s="71"/>
      <c r="K340" s="70"/>
      <c r="L340" s="71"/>
      <c r="M340" s="70"/>
      <c r="N340" s="71"/>
      <c r="O340" s="72"/>
    </row>
    <row r="341" spans="1:15" x14ac:dyDescent="0.25">
      <c r="A341" s="60"/>
      <c r="B341" s="61"/>
      <c r="C341" s="78"/>
      <c r="D341" s="73"/>
      <c r="E341" s="73"/>
      <c r="F341" s="74"/>
      <c r="G341" s="73"/>
      <c r="H341" s="74"/>
      <c r="I341" s="73"/>
      <c r="J341" s="74"/>
      <c r="K341" s="73"/>
      <c r="L341" s="74"/>
      <c r="M341" s="73"/>
      <c r="N341" s="74"/>
      <c r="O341" s="75"/>
    </row>
    <row r="342" spans="1:15" x14ac:dyDescent="0.25">
      <c r="A342" s="56"/>
      <c r="B342" s="57"/>
      <c r="C342" s="69"/>
      <c r="D342" s="70"/>
      <c r="E342" s="70"/>
      <c r="F342" s="71"/>
      <c r="G342" s="70"/>
      <c r="H342" s="71"/>
      <c r="I342" s="70"/>
      <c r="J342" s="71"/>
      <c r="K342" s="70"/>
      <c r="L342" s="71"/>
      <c r="M342" s="70"/>
      <c r="N342" s="71"/>
      <c r="O342" s="72"/>
    </row>
    <row r="343" spans="1:15" x14ac:dyDescent="0.25">
      <c r="A343" s="60"/>
      <c r="B343" s="61"/>
      <c r="C343" s="78"/>
      <c r="D343" s="73"/>
      <c r="E343" s="73"/>
      <c r="F343" s="74"/>
      <c r="G343" s="73"/>
      <c r="H343" s="74"/>
      <c r="I343" s="73"/>
      <c r="J343" s="74"/>
      <c r="K343" s="73"/>
      <c r="L343" s="74"/>
      <c r="M343" s="73"/>
      <c r="N343" s="74"/>
      <c r="O343" s="75"/>
    </row>
    <row r="344" spans="1:15" x14ac:dyDescent="0.25">
      <c r="A344" s="56"/>
      <c r="B344" s="57"/>
      <c r="C344" s="69"/>
      <c r="D344" s="70"/>
      <c r="E344" s="70"/>
      <c r="F344" s="71"/>
      <c r="G344" s="70"/>
      <c r="H344" s="71"/>
      <c r="I344" s="70"/>
      <c r="J344" s="71"/>
      <c r="K344" s="70"/>
      <c r="L344" s="71"/>
      <c r="M344" s="70"/>
      <c r="N344" s="71"/>
      <c r="O344" s="72"/>
    </row>
    <row r="345" spans="1:15" x14ac:dyDescent="0.25">
      <c r="A345" s="60"/>
      <c r="B345" s="61"/>
      <c r="C345" s="78"/>
      <c r="D345" s="73"/>
      <c r="E345" s="73"/>
      <c r="F345" s="74"/>
      <c r="G345" s="73"/>
      <c r="H345" s="74"/>
      <c r="I345" s="73"/>
      <c r="J345" s="74"/>
      <c r="K345" s="73"/>
      <c r="L345" s="74"/>
      <c r="M345" s="73"/>
      <c r="N345" s="74"/>
      <c r="O345" s="75"/>
    </row>
    <row r="346" spans="1:15" x14ac:dyDescent="0.25">
      <c r="A346" s="56"/>
      <c r="B346" s="57"/>
      <c r="C346" s="69"/>
      <c r="D346" s="70"/>
      <c r="E346" s="70"/>
      <c r="F346" s="71"/>
      <c r="G346" s="70"/>
      <c r="H346" s="71"/>
      <c r="I346" s="70"/>
      <c r="J346" s="71"/>
      <c r="K346" s="70"/>
      <c r="L346" s="71"/>
      <c r="M346" s="70"/>
      <c r="N346" s="71"/>
      <c r="O346" s="72"/>
    </row>
    <row r="347" spans="1:15" x14ac:dyDescent="0.25">
      <c r="A347" s="60"/>
      <c r="B347" s="61"/>
      <c r="C347" s="78"/>
      <c r="D347" s="73"/>
      <c r="E347" s="73"/>
      <c r="F347" s="74"/>
      <c r="G347" s="73"/>
      <c r="H347" s="74"/>
      <c r="I347" s="73"/>
      <c r="J347" s="74"/>
      <c r="K347" s="73"/>
      <c r="L347" s="74"/>
      <c r="M347" s="73"/>
      <c r="N347" s="74"/>
      <c r="O347" s="75"/>
    </row>
    <row r="348" spans="1:15" x14ac:dyDescent="0.25">
      <c r="A348" s="56"/>
      <c r="B348" s="57"/>
      <c r="C348" s="69"/>
      <c r="D348" s="70"/>
      <c r="E348" s="70"/>
      <c r="F348" s="71"/>
      <c r="G348" s="70"/>
      <c r="H348" s="71"/>
      <c r="I348" s="70"/>
      <c r="J348" s="71"/>
      <c r="K348" s="70"/>
      <c r="L348" s="71"/>
      <c r="M348" s="70"/>
      <c r="N348" s="71"/>
      <c r="O348" s="72"/>
    </row>
    <row r="349" spans="1:15" x14ac:dyDescent="0.25">
      <c r="A349" s="60"/>
      <c r="B349" s="61"/>
      <c r="C349" s="78"/>
      <c r="D349" s="73"/>
      <c r="E349" s="73"/>
      <c r="F349" s="74"/>
      <c r="G349" s="73"/>
      <c r="H349" s="74"/>
      <c r="I349" s="73"/>
      <c r="J349" s="74"/>
      <c r="K349" s="73"/>
      <c r="L349" s="74"/>
      <c r="M349" s="73"/>
      <c r="N349" s="74"/>
      <c r="O349" s="75"/>
    </row>
    <row r="350" spans="1:15" x14ac:dyDescent="0.25">
      <c r="A350" s="56"/>
      <c r="B350" s="57"/>
      <c r="C350" s="69"/>
      <c r="D350" s="70"/>
      <c r="E350" s="70"/>
      <c r="F350" s="71"/>
      <c r="G350" s="70"/>
      <c r="H350" s="71"/>
      <c r="I350" s="70"/>
      <c r="J350" s="71"/>
      <c r="K350" s="70"/>
      <c r="L350" s="71"/>
      <c r="M350" s="70"/>
      <c r="N350" s="71"/>
      <c r="O350" s="72"/>
    </row>
    <row r="351" spans="1:15" x14ac:dyDescent="0.25">
      <c r="A351" s="60"/>
      <c r="B351" s="61"/>
      <c r="C351" s="78"/>
      <c r="D351" s="73"/>
      <c r="E351" s="73"/>
      <c r="F351" s="74"/>
      <c r="G351" s="73"/>
      <c r="H351" s="74"/>
      <c r="I351" s="73"/>
      <c r="J351" s="74"/>
      <c r="K351" s="73"/>
      <c r="L351" s="74"/>
      <c r="M351" s="73"/>
      <c r="N351" s="74"/>
      <c r="O351" s="75"/>
    </row>
    <row r="352" spans="1:15" x14ac:dyDescent="0.25">
      <c r="A352" s="56"/>
      <c r="B352" s="57"/>
      <c r="C352" s="69"/>
      <c r="D352" s="70"/>
      <c r="E352" s="70"/>
      <c r="F352" s="71"/>
      <c r="G352" s="70"/>
      <c r="H352" s="71"/>
      <c r="I352" s="70"/>
      <c r="J352" s="71"/>
      <c r="K352" s="70"/>
      <c r="L352" s="71"/>
      <c r="M352" s="70"/>
      <c r="N352" s="71"/>
      <c r="O352" s="72"/>
    </row>
    <row r="353" spans="1:15" x14ac:dyDescent="0.25">
      <c r="A353" s="60"/>
      <c r="B353" s="61"/>
      <c r="C353" s="78"/>
      <c r="D353" s="73"/>
      <c r="E353" s="73"/>
      <c r="F353" s="74"/>
      <c r="G353" s="73"/>
      <c r="H353" s="74"/>
      <c r="I353" s="73"/>
      <c r="J353" s="74"/>
      <c r="K353" s="73"/>
      <c r="L353" s="74"/>
      <c r="M353" s="73"/>
      <c r="N353" s="74"/>
      <c r="O353" s="75"/>
    </row>
    <row r="354" spans="1:15" x14ac:dyDescent="0.25">
      <c r="A354" s="56"/>
      <c r="B354" s="57"/>
      <c r="C354" s="69"/>
      <c r="D354" s="70"/>
      <c r="E354" s="70"/>
      <c r="F354" s="71"/>
      <c r="G354" s="70"/>
      <c r="H354" s="71"/>
      <c r="I354" s="70"/>
      <c r="J354" s="71"/>
      <c r="K354" s="70"/>
      <c r="L354" s="71"/>
      <c r="M354" s="70"/>
      <c r="N354" s="71"/>
      <c r="O354" s="72"/>
    </row>
    <row r="355" spans="1:15" x14ac:dyDescent="0.25">
      <c r="A355" s="60"/>
      <c r="B355" s="61"/>
      <c r="C355" s="78"/>
      <c r="D355" s="73"/>
      <c r="E355" s="73"/>
      <c r="F355" s="74"/>
      <c r="G355" s="73"/>
      <c r="H355" s="74"/>
      <c r="I355" s="73"/>
      <c r="J355" s="74"/>
      <c r="K355" s="73"/>
      <c r="L355" s="74"/>
      <c r="M355" s="73"/>
      <c r="N355" s="74"/>
      <c r="O355" s="75"/>
    </row>
    <row r="356" spans="1:15" x14ac:dyDescent="0.25">
      <c r="A356" s="56"/>
      <c r="B356" s="57"/>
      <c r="C356" s="69"/>
      <c r="D356" s="70"/>
      <c r="E356" s="70"/>
      <c r="F356" s="71"/>
      <c r="G356" s="70"/>
      <c r="H356" s="71"/>
      <c r="I356" s="70"/>
      <c r="J356" s="71"/>
      <c r="K356" s="70"/>
      <c r="L356" s="71"/>
      <c r="M356" s="70"/>
      <c r="N356" s="71"/>
      <c r="O356" s="72"/>
    </row>
    <row r="357" spans="1:15" x14ac:dyDescent="0.25">
      <c r="A357" s="60"/>
      <c r="B357" s="61"/>
      <c r="C357" s="78"/>
      <c r="D357" s="73"/>
      <c r="E357" s="73"/>
      <c r="F357" s="74"/>
      <c r="G357" s="73"/>
      <c r="H357" s="74"/>
      <c r="I357" s="73"/>
      <c r="J357" s="74"/>
      <c r="K357" s="73"/>
      <c r="L357" s="74"/>
      <c r="M357" s="73"/>
      <c r="N357" s="74"/>
      <c r="O357" s="75"/>
    </row>
    <row r="358" spans="1:15" x14ac:dyDescent="0.25">
      <c r="A358" s="56"/>
      <c r="B358" s="57"/>
      <c r="C358" s="69"/>
      <c r="D358" s="70"/>
      <c r="E358" s="70"/>
      <c r="F358" s="71"/>
      <c r="G358" s="70"/>
      <c r="H358" s="71"/>
      <c r="I358" s="70"/>
      <c r="J358" s="71"/>
      <c r="K358" s="70"/>
      <c r="L358" s="71"/>
      <c r="M358" s="70"/>
      <c r="N358" s="71"/>
      <c r="O358" s="72"/>
    </row>
    <row r="359" spans="1:15" x14ac:dyDescent="0.25">
      <c r="A359" s="60"/>
      <c r="B359" s="61"/>
      <c r="C359" s="78"/>
      <c r="D359" s="73"/>
      <c r="E359" s="73"/>
      <c r="F359" s="74"/>
      <c r="G359" s="73"/>
      <c r="H359" s="74"/>
      <c r="I359" s="73"/>
      <c r="J359" s="74"/>
      <c r="K359" s="73"/>
      <c r="L359" s="74"/>
      <c r="M359" s="73"/>
      <c r="N359" s="74"/>
      <c r="O359" s="75"/>
    </row>
    <row r="360" spans="1:15" x14ac:dyDescent="0.25">
      <c r="A360" s="56"/>
      <c r="B360" s="57"/>
      <c r="C360" s="69"/>
      <c r="D360" s="70"/>
      <c r="E360" s="70"/>
      <c r="F360" s="71"/>
      <c r="G360" s="70"/>
      <c r="H360" s="71"/>
      <c r="I360" s="70"/>
      <c r="J360" s="71"/>
      <c r="K360" s="70"/>
      <c r="L360" s="71"/>
      <c r="M360" s="70"/>
      <c r="N360" s="71"/>
      <c r="O360" s="72"/>
    </row>
    <row r="361" spans="1:15" x14ac:dyDescent="0.25">
      <c r="A361" s="60"/>
      <c r="B361" s="61"/>
      <c r="C361" s="78"/>
      <c r="D361" s="73"/>
      <c r="E361" s="73"/>
      <c r="F361" s="74"/>
      <c r="G361" s="73"/>
      <c r="H361" s="74"/>
      <c r="I361" s="73"/>
      <c r="J361" s="74"/>
      <c r="K361" s="73"/>
      <c r="L361" s="74"/>
      <c r="M361" s="73"/>
      <c r="N361" s="74"/>
      <c r="O361" s="75"/>
    </row>
    <row r="362" spans="1:15" x14ac:dyDescent="0.25">
      <c r="A362" s="56"/>
      <c r="B362" s="57"/>
      <c r="C362" s="69"/>
      <c r="D362" s="70"/>
      <c r="E362" s="70"/>
      <c r="F362" s="71"/>
      <c r="G362" s="70"/>
      <c r="H362" s="71"/>
      <c r="I362" s="70"/>
      <c r="J362" s="71"/>
      <c r="K362" s="70"/>
      <c r="L362" s="71"/>
      <c r="M362" s="70"/>
      <c r="N362" s="71"/>
      <c r="O362" s="72"/>
    </row>
    <row r="363" spans="1:15" x14ac:dyDescent="0.25">
      <c r="A363" s="60"/>
      <c r="B363" s="61"/>
      <c r="C363" s="78"/>
      <c r="D363" s="73"/>
      <c r="E363" s="73"/>
      <c r="F363" s="74"/>
      <c r="G363" s="73"/>
      <c r="H363" s="74"/>
      <c r="I363" s="73"/>
      <c r="J363" s="74"/>
      <c r="K363" s="73"/>
      <c r="L363" s="74"/>
      <c r="M363" s="73"/>
      <c r="N363" s="74"/>
      <c r="O363" s="75"/>
    </row>
    <row r="364" spans="1:15" x14ac:dyDescent="0.25">
      <c r="A364" s="56"/>
      <c r="B364" s="57"/>
      <c r="C364" s="69"/>
      <c r="D364" s="70"/>
      <c r="E364" s="70"/>
      <c r="F364" s="71"/>
      <c r="G364" s="70"/>
      <c r="H364" s="71"/>
      <c r="I364" s="70"/>
      <c r="J364" s="71"/>
      <c r="K364" s="70"/>
      <c r="L364" s="71"/>
      <c r="M364" s="70"/>
      <c r="N364" s="71"/>
      <c r="O364" s="72"/>
    </row>
    <row r="365" spans="1:15" x14ac:dyDescent="0.25">
      <c r="A365" s="60"/>
      <c r="B365" s="61"/>
      <c r="C365" s="78"/>
      <c r="D365" s="73"/>
      <c r="E365" s="73"/>
      <c r="F365" s="74"/>
      <c r="G365" s="73"/>
      <c r="H365" s="74"/>
      <c r="I365" s="73"/>
      <c r="J365" s="74"/>
      <c r="K365" s="73"/>
      <c r="L365" s="74"/>
      <c r="M365" s="73"/>
      <c r="N365" s="74"/>
      <c r="O365" s="75"/>
    </row>
    <row r="366" spans="1:15" x14ac:dyDescent="0.25">
      <c r="A366" s="56"/>
      <c r="B366" s="57"/>
      <c r="C366" s="69"/>
      <c r="D366" s="70"/>
      <c r="E366" s="70"/>
      <c r="F366" s="71"/>
      <c r="G366" s="70"/>
      <c r="H366" s="71"/>
      <c r="I366" s="70"/>
      <c r="J366" s="71"/>
      <c r="K366" s="70"/>
      <c r="L366" s="71"/>
      <c r="M366" s="70"/>
      <c r="N366" s="71"/>
      <c r="O366" s="72"/>
    </row>
    <row r="367" spans="1:15" x14ac:dyDescent="0.25">
      <c r="A367" s="60"/>
      <c r="B367" s="61"/>
      <c r="C367" s="78"/>
      <c r="D367" s="73"/>
      <c r="E367" s="73"/>
      <c r="F367" s="74"/>
      <c r="G367" s="73"/>
      <c r="H367" s="74"/>
      <c r="I367" s="73"/>
      <c r="J367" s="74"/>
      <c r="K367" s="73"/>
      <c r="L367" s="74"/>
      <c r="M367" s="73"/>
      <c r="N367" s="74"/>
      <c r="O367" s="75"/>
    </row>
    <row r="368" spans="1:15" x14ac:dyDescent="0.25">
      <c r="A368" s="56"/>
      <c r="B368" s="57"/>
      <c r="C368" s="69"/>
      <c r="D368" s="70"/>
      <c r="E368" s="70"/>
      <c r="F368" s="71"/>
      <c r="G368" s="70"/>
      <c r="H368" s="71"/>
      <c r="I368" s="70"/>
      <c r="J368" s="71"/>
      <c r="K368" s="70"/>
      <c r="L368" s="71"/>
      <c r="M368" s="70"/>
      <c r="N368" s="71"/>
      <c r="O368" s="72"/>
    </row>
    <row r="369" spans="1:15" x14ac:dyDescent="0.25">
      <c r="A369" s="60"/>
      <c r="B369" s="61"/>
      <c r="C369" s="78"/>
      <c r="D369" s="73"/>
      <c r="E369" s="73"/>
      <c r="F369" s="74"/>
      <c r="G369" s="73"/>
      <c r="H369" s="74"/>
      <c r="I369" s="73"/>
      <c r="J369" s="74"/>
      <c r="K369" s="73"/>
      <c r="L369" s="74"/>
      <c r="M369" s="73"/>
      <c r="N369" s="74"/>
      <c r="O369" s="75"/>
    </row>
    <row r="370" spans="1:15" x14ac:dyDescent="0.25">
      <c r="A370" s="56"/>
      <c r="B370" s="57"/>
      <c r="C370" s="69"/>
      <c r="D370" s="70"/>
      <c r="E370" s="70"/>
      <c r="F370" s="71"/>
      <c r="G370" s="70"/>
      <c r="H370" s="71"/>
      <c r="I370" s="70"/>
      <c r="J370" s="71"/>
      <c r="K370" s="70"/>
      <c r="L370" s="71"/>
      <c r="M370" s="70"/>
      <c r="N370" s="71"/>
      <c r="O370" s="72"/>
    </row>
    <row r="371" spans="1:15" x14ac:dyDescent="0.25">
      <c r="A371" s="60"/>
      <c r="B371" s="61"/>
      <c r="C371" s="78"/>
      <c r="D371" s="73"/>
      <c r="E371" s="73"/>
      <c r="F371" s="74"/>
      <c r="G371" s="73"/>
      <c r="H371" s="74"/>
      <c r="I371" s="73"/>
      <c r="J371" s="74"/>
      <c r="K371" s="73"/>
      <c r="L371" s="74"/>
      <c r="M371" s="73"/>
      <c r="N371" s="74"/>
      <c r="O371" s="75"/>
    </row>
    <row r="372" spans="1:15" x14ac:dyDescent="0.25">
      <c r="A372" s="56"/>
      <c r="B372" s="57"/>
      <c r="C372" s="69"/>
      <c r="D372" s="70"/>
      <c r="E372" s="70"/>
      <c r="F372" s="71"/>
      <c r="G372" s="70"/>
      <c r="H372" s="71"/>
      <c r="I372" s="70"/>
      <c r="J372" s="71"/>
      <c r="K372" s="70"/>
      <c r="L372" s="71"/>
      <c r="M372" s="70"/>
      <c r="N372" s="71"/>
      <c r="O372" s="72"/>
    </row>
    <row r="373" spans="1:15" x14ac:dyDescent="0.25">
      <c r="A373" s="60"/>
      <c r="B373" s="61"/>
      <c r="C373" s="78"/>
      <c r="D373" s="73"/>
      <c r="E373" s="73"/>
      <c r="F373" s="74"/>
      <c r="G373" s="73"/>
      <c r="H373" s="74"/>
      <c r="I373" s="73"/>
      <c r="J373" s="74"/>
      <c r="K373" s="73"/>
      <c r="L373" s="74"/>
      <c r="M373" s="73"/>
      <c r="N373" s="74"/>
      <c r="O373" s="75"/>
    </row>
    <row r="374" spans="1:15" x14ac:dyDescent="0.25">
      <c r="A374" s="56"/>
      <c r="B374" s="57"/>
      <c r="C374" s="69"/>
      <c r="D374" s="70"/>
      <c r="E374" s="70"/>
      <c r="F374" s="71"/>
      <c r="G374" s="70"/>
      <c r="H374" s="71"/>
      <c r="I374" s="70"/>
      <c r="J374" s="71"/>
      <c r="K374" s="70"/>
      <c r="L374" s="71"/>
      <c r="M374" s="70"/>
      <c r="N374" s="71"/>
      <c r="O374" s="72"/>
    </row>
    <row r="375" spans="1:15" x14ac:dyDescent="0.25">
      <c r="A375" s="60"/>
      <c r="B375" s="61"/>
      <c r="C375" s="78"/>
      <c r="D375" s="73"/>
      <c r="E375" s="73"/>
      <c r="F375" s="74"/>
      <c r="G375" s="73"/>
      <c r="H375" s="74"/>
      <c r="I375" s="73"/>
      <c r="J375" s="74"/>
      <c r="K375" s="73"/>
      <c r="L375" s="74"/>
      <c r="M375" s="73"/>
      <c r="N375" s="74"/>
      <c r="O375" s="75"/>
    </row>
    <row r="376" spans="1:15" x14ac:dyDescent="0.25">
      <c r="A376" s="56"/>
      <c r="B376" s="57"/>
      <c r="C376" s="69"/>
      <c r="D376" s="70"/>
      <c r="E376" s="70"/>
      <c r="F376" s="71"/>
      <c r="G376" s="70"/>
      <c r="H376" s="71"/>
      <c r="I376" s="70"/>
      <c r="J376" s="71"/>
      <c r="K376" s="70"/>
      <c r="L376" s="71"/>
      <c r="M376" s="70"/>
      <c r="N376" s="71"/>
      <c r="O376" s="72"/>
    </row>
    <row r="377" spans="1:15" x14ac:dyDescent="0.25">
      <c r="A377" s="60"/>
      <c r="B377" s="61"/>
      <c r="C377" s="78"/>
      <c r="D377" s="73"/>
      <c r="E377" s="73"/>
      <c r="F377" s="74"/>
      <c r="G377" s="73"/>
      <c r="H377" s="74"/>
      <c r="I377" s="73"/>
      <c r="J377" s="74"/>
      <c r="K377" s="73"/>
      <c r="L377" s="74"/>
      <c r="M377" s="73"/>
      <c r="N377" s="74"/>
      <c r="O377" s="75"/>
    </row>
    <row r="378" spans="1:15" x14ac:dyDescent="0.25">
      <c r="A378" s="56"/>
      <c r="B378" s="57"/>
      <c r="C378" s="69"/>
      <c r="D378" s="70"/>
      <c r="E378" s="70"/>
      <c r="F378" s="71"/>
      <c r="G378" s="70"/>
      <c r="H378" s="71"/>
      <c r="I378" s="70"/>
      <c r="J378" s="71"/>
      <c r="K378" s="70"/>
      <c r="L378" s="71"/>
      <c r="M378" s="70"/>
      <c r="N378" s="71"/>
      <c r="O378" s="72"/>
    </row>
    <row r="379" spans="1:15" x14ac:dyDescent="0.25">
      <c r="A379" s="60"/>
      <c r="B379" s="61"/>
      <c r="C379" s="78"/>
      <c r="D379" s="73"/>
      <c r="E379" s="73"/>
      <c r="F379" s="74"/>
      <c r="G379" s="73"/>
      <c r="H379" s="74"/>
      <c r="I379" s="73"/>
      <c r="J379" s="74"/>
      <c r="K379" s="73"/>
      <c r="L379" s="74"/>
      <c r="M379" s="73"/>
      <c r="N379" s="74"/>
      <c r="O379" s="75"/>
    </row>
    <row r="380" spans="1:15" x14ac:dyDescent="0.25">
      <c r="A380" s="56"/>
      <c r="B380" s="57"/>
      <c r="C380" s="69"/>
      <c r="D380" s="70"/>
      <c r="E380" s="70"/>
      <c r="F380" s="71"/>
      <c r="G380" s="70"/>
      <c r="H380" s="71"/>
      <c r="I380" s="70"/>
      <c r="J380" s="71"/>
      <c r="K380" s="70"/>
      <c r="L380" s="71"/>
      <c r="M380" s="70"/>
      <c r="N380" s="71"/>
      <c r="O380" s="72"/>
    </row>
    <row r="381" spans="1:15" x14ac:dyDescent="0.25">
      <c r="A381" s="60"/>
      <c r="B381" s="61"/>
      <c r="C381" s="78"/>
      <c r="D381" s="73"/>
      <c r="E381" s="73"/>
      <c r="F381" s="74"/>
      <c r="G381" s="73"/>
      <c r="H381" s="74"/>
      <c r="I381" s="73"/>
      <c r="J381" s="74"/>
      <c r="K381" s="73"/>
      <c r="L381" s="74"/>
      <c r="M381" s="73"/>
      <c r="N381" s="74"/>
      <c r="O381" s="75"/>
    </row>
    <row r="382" spans="1:15" x14ac:dyDescent="0.25">
      <c r="A382" s="56"/>
      <c r="B382" s="57"/>
      <c r="C382" s="69"/>
      <c r="D382" s="70"/>
      <c r="E382" s="70"/>
      <c r="F382" s="71"/>
      <c r="G382" s="70"/>
      <c r="H382" s="71"/>
      <c r="I382" s="70"/>
      <c r="J382" s="71"/>
      <c r="K382" s="70"/>
      <c r="L382" s="71"/>
      <c r="M382" s="70"/>
      <c r="N382" s="71"/>
      <c r="O382" s="72"/>
    </row>
    <row r="383" spans="1:15" x14ac:dyDescent="0.25">
      <c r="A383" s="60"/>
      <c r="B383" s="61"/>
      <c r="C383" s="78"/>
      <c r="D383" s="73"/>
      <c r="E383" s="73"/>
      <c r="F383" s="74"/>
      <c r="G383" s="73"/>
      <c r="H383" s="74"/>
      <c r="I383" s="73"/>
      <c r="J383" s="74"/>
      <c r="K383" s="73"/>
      <c r="L383" s="74"/>
      <c r="M383" s="73"/>
      <c r="N383" s="74"/>
      <c r="O383" s="75"/>
    </row>
    <row r="384" spans="1:15" x14ac:dyDescent="0.25">
      <c r="A384" s="56"/>
      <c r="B384" s="57"/>
      <c r="C384" s="69"/>
      <c r="D384" s="70"/>
      <c r="E384" s="70"/>
      <c r="F384" s="71"/>
      <c r="G384" s="70"/>
      <c r="H384" s="71"/>
      <c r="I384" s="70"/>
      <c r="J384" s="71"/>
      <c r="K384" s="70"/>
      <c r="L384" s="71"/>
      <c r="M384" s="70"/>
      <c r="N384" s="71"/>
      <c r="O384" s="72"/>
    </row>
    <row r="385" spans="1:15" x14ac:dyDescent="0.25">
      <c r="A385" s="60"/>
      <c r="B385" s="61"/>
      <c r="C385" s="78"/>
      <c r="D385" s="73"/>
      <c r="E385" s="73"/>
      <c r="F385" s="74"/>
      <c r="G385" s="73"/>
      <c r="H385" s="74"/>
      <c r="I385" s="73"/>
      <c r="J385" s="74"/>
      <c r="K385" s="73"/>
      <c r="L385" s="74"/>
      <c r="M385" s="73"/>
      <c r="N385" s="74"/>
      <c r="O385" s="75"/>
    </row>
    <row r="386" spans="1:15" x14ac:dyDescent="0.25">
      <c r="A386" s="56"/>
      <c r="B386" s="57"/>
      <c r="C386" s="69"/>
      <c r="D386" s="70"/>
      <c r="E386" s="70"/>
      <c r="F386" s="71"/>
      <c r="G386" s="70"/>
      <c r="H386" s="71"/>
      <c r="I386" s="70"/>
      <c r="J386" s="71"/>
      <c r="K386" s="70"/>
      <c r="L386" s="71"/>
      <c r="M386" s="70"/>
      <c r="N386" s="71"/>
      <c r="O386" s="72"/>
    </row>
    <row r="387" spans="1:15" x14ac:dyDescent="0.25">
      <c r="A387" s="60"/>
      <c r="B387" s="61"/>
      <c r="C387" s="78"/>
      <c r="D387" s="73"/>
      <c r="E387" s="73"/>
      <c r="F387" s="74"/>
      <c r="G387" s="73"/>
      <c r="H387" s="74"/>
      <c r="I387" s="73"/>
      <c r="J387" s="74"/>
      <c r="K387" s="73"/>
      <c r="L387" s="74"/>
      <c r="M387" s="73"/>
      <c r="N387" s="74"/>
      <c r="O387" s="75"/>
    </row>
    <row r="388" spans="1:15" x14ac:dyDescent="0.25">
      <c r="A388" s="56"/>
      <c r="B388" s="57"/>
      <c r="C388" s="69"/>
      <c r="D388" s="70"/>
      <c r="E388" s="70"/>
      <c r="F388" s="71"/>
      <c r="G388" s="70"/>
      <c r="H388" s="71"/>
      <c r="I388" s="70"/>
      <c r="J388" s="71"/>
      <c r="K388" s="70"/>
      <c r="L388" s="71"/>
      <c r="M388" s="70"/>
      <c r="N388" s="71"/>
      <c r="O388" s="72"/>
    </row>
    <row r="389" spans="1:15" x14ac:dyDescent="0.25">
      <c r="A389" s="60"/>
      <c r="B389" s="61"/>
      <c r="C389" s="78"/>
      <c r="D389" s="73"/>
      <c r="E389" s="73"/>
      <c r="F389" s="74"/>
      <c r="G389" s="73"/>
      <c r="H389" s="74"/>
      <c r="I389" s="73"/>
      <c r="J389" s="74"/>
      <c r="K389" s="73"/>
      <c r="L389" s="74"/>
      <c r="M389" s="73"/>
      <c r="N389" s="74"/>
      <c r="O389" s="75"/>
    </row>
    <row r="390" spans="1:15" x14ac:dyDescent="0.25">
      <c r="A390" s="56"/>
      <c r="B390" s="57"/>
      <c r="C390" s="69"/>
      <c r="D390" s="70"/>
      <c r="E390" s="70"/>
      <c r="F390" s="71"/>
      <c r="G390" s="70"/>
      <c r="H390" s="71"/>
      <c r="I390" s="70"/>
      <c r="J390" s="71"/>
      <c r="K390" s="70"/>
      <c r="L390" s="71"/>
      <c r="M390" s="70"/>
      <c r="N390" s="71"/>
      <c r="O390" s="72"/>
    </row>
    <row r="391" spans="1:15" x14ac:dyDescent="0.25">
      <c r="A391" s="60"/>
      <c r="B391" s="61"/>
      <c r="C391" s="78"/>
      <c r="D391" s="73"/>
      <c r="E391" s="73"/>
      <c r="F391" s="74"/>
      <c r="G391" s="73"/>
      <c r="H391" s="74"/>
      <c r="I391" s="73"/>
      <c r="J391" s="74"/>
      <c r="K391" s="73"/>
      <c r="L391" s="74"/>
      <c r="M391" s="73"/>
      <c r="N391" s="74"/>
      <c r="O391" s="75"/>
    </row>
    <row r="392" spans="1:15" x14ac:dyDescent="0.25">
      <c r="A392" s="56"/>
      <c r="B392" s="57"/>
      <c r="C392" s="69"/>
      <c r="D392" s="70"/>
      <c r="E392" s="70"/>
      <c r="F392" s="71"/>
      <c r="G392" s="70"/>
      <c r="H392" s="71"/>
      <c r="I392" s="70"/>
      <c r="J392" s="71"/>
      <c r="K392" s="70"/>
      <c r="L392" s="71"/>
      <c r="M392" s="70"/>
      <c r="N392" s="71"/>
      <c r="O392" s="72"/>
    </row>
    <row r="393" spans="1:15" x14ac:dyDescent="0.25">
      <c r="A393" s="60"/>
      <c r="B393" s="61"/>
      <c r="C393" s="78"/>
      <c r="D393" s="73"/>
      <c r="E393" s="73"/>
      <c r="F393" s="74"/>
      <c r="G393" s="73"/>
      <c r="H393" s="74"/>
      <c r="I393" s="73"/>
      <c r="J393" s="74"/>
      <c r="K393" s="73"/>
      <c r="L393" s="74"/>
      <c r="M393" s="73"/>
      <c r="N393" s="74"/>
      <c r="O393" s="75"/>
    </row>
    <row r="394" spans="1:15" x14ac:dyDescent="0.25">
      <c r="A394" s="56"/>
      <c r="B394" s="57"/>
      <c r="C394" s="69"/>
      <c r="D394" s="70"/>
      <c r="E394" s="70"/>
      <c r="F394" s="71"/>
      <c r="G394" s="70"/>
      <c r="H394" s="71"/>
      <c r="I394" s="70"/>
      <c r="J394" s="71"/>
      <c r="K394" s="70"/>
      <c r="L394" s="71"/>
      <c r="M394" s="70"/>
      <c r="N394" s="71"/>
      <c r="O394" s="72"/>
    </row>
    <row r="395" spans="1:15" x14ac:dyDescent="0.25">
      <c r="A395" s="60"/>
      <c r="B395" s="61"/>
      <c r="C395" s="78"/>
      <c r="D395" s="73"/>
      <c r="E395" s="73"/>
      <c r="F395" s="74"/>
      <c r="G395" s="73"/>
      <c r="H395" s="74"/>
      <c r="I395" s="73"/>
      <c r="J395" s="74"/>
      <c r="K395" s="73"/>
      <c r="L395" s="74"/>
      <c r="M395" s="73"/>
      <c r="N395" s="74"/>
      <c r="O395" s="75"/>
    </row>
    <row r="396" spans="1:15" x14ac:dyDescent="0.25">
      <c r="A396" s="56"/>
      <c r="B396" s="57"/>
      <c r="C396" s="69"/>
      <c r="D396" s="70"/>
      <c r="E396" s="70"/>
      <c r="F396" s="71"/>
      <c r="G396" s="70"/>
      <c r="H396" s="71"/>
      <c r="I396" s="70"/>
      <c r="J396" s="71"/>
      <c r="K396" s="70"/>
      <c r="L396" s="71"/>
      <c r="M396" s="70"/>
      <c r="N396" s="71"/>
      <c r="O396" s="72"/>
    </row>
    <row r="397" spans="1:15" x14ac:dyDescent="0.25">
      <c r="A397" s="60"/>
      <c r="B397" s="61"/>
      <c r="C397" s="78"/>
      <c r="D397" s="73"/>
      <c r="E397" s="73"/>
      <c r="F397" s="74"/>
      <c r="G397" s="73"/>
      <c r="H397" s="74"/>
      <c r="I397" s="73"/>
      <c r="J397" s="74"/>
      <c r="K397" s="73"/>
      <c r="L397" s="74"/>
      <c r="M397" s="73"/>
      <c r="N397" s="74"/>
      <c r="O397" s="75"/>
    </row>
    <row r="398" spans="1:15" x14ac:dyDescent="0.25">
      <c r="A398" s="56"/>
      <c r="B398" s="57"/>
      <c r="C398" s="69"/>
      <c r="D398" s="70"/>
      <c r="E398" s="70"/>
      <c r="F398" s="71"/>
      <c r="G398" s="70"/>
      <c r="H398" s="71"/>
      <c r="I398" s="70"/>
      <c r="J398" s="71"/>
      <c r="K398" s="70"/>
      <c r="L398" s="71"/>
      <c r="M398" s="70"/>
      <c r="N398" s="71"/>
      <c r="O398" s="72"/>
    </row>
    <row r="399" spans="1:15" x14ac:dyDescent="0.25">
      <c r="A399" s="60"/>
      <c r="B399" s="61"/>
      <c r="C399" s="78"/>
      <c r="D399" s="73"/>
      <c r="E399" s="73"/>
      <c r="F399" s="74"/>
      <c r="G399" s="73"/>
      <c r="H399" s="74"/>
      <c r="I399" s="73"/>
      <c r="J399" s="74"/>
      <c r="K399" s="73"/>
      <c r="L399" s="74"/>
      <c r="M399" s="73"/>
      <c r="N399" s="74"/>
      <c r="O399" s="75"/>
    </row>
    <row r="400" spans="1:15" x14ac:dyDescent="0.25">
      <c r="A400" s="56"/>
      <c r="B400" s="57"/>
      <c r="C400" s="69"/>
      <c r="D400" s="70"/>
      <c r="E400" s="70"/>
      <c r="F400" s="71"/>
      <c r="G400" s="70"/>
      <c r="H400" s="71"/>
      <c r="I400" s="70"/>
      <c r="J400" s="71"/>
      <c r="K400" s="70"/>
      <c r="L400" s="71"/>
      <c r="M400" s="70"/>
      <c r="N400" s="71"/>
      <c r="O400" s="72"/>
    </row>
    <row r="401" spans="1:15" x14ac:dyDescent="0.25">
      <c r="A401" s="60"/>
      <c r="B401" s="61"/>
      <c r="C401" s="78"/>
      <c r="D401" s="73"/>
      <c r="E401" s="73"/>
      <c r="F401" s="74"/>
      <c r="G401" s="73"/>
      <c r="H401" s="74"/>
      <c r="I401" s="73"/>
      <c r="J401" s="74"/>
      <c r="K401" s="73"/>
      <c r="L401" s="74"/>
      <c r="M401" s="73"/>
      <c r="N401" s="74"/>
      <c r="O401" s="75"/>
    </row>
    <row r="402" spans="1:15" x14ac:dyDescent="0.25">
      <c r="A402" s="56"/>
      <c r="B402" s="57"/>
      <c r="C402" s="69"/>
      <c r="D402" s="70"/>
      <c r="E402" s="70"/>
      <c r="F402" s="71"/>
      <c r="G402" s="70"/>
      <c r="H402" s="71"/>
      <c r="I402" s="70"/>
      <c r="J402" s="71"/>
      <c r="K402" s="70"/>
      <c r="L402" s="71"/>
      <c r="M402" s="70"/>
      <c r="N402" s="71"/>
      <c r="O402" s="72"/>
    </row>
    <row r="403" spans="1:15" x14ac:dyDescent="0.25">
      <c r="A403" s="60"/>
      <c r="B403" s="61"/>
      <c r="C403" s="78"/>
      <c r="D403" s="73"/>
      <c r="E403" s="73"/>
      <c r="F403" s="74"/>
      <c r="G403" s="73"/>
      <c r="H403" s="74"/>
      <c r="I403" s="73"/>
      <c r="J403" s="74"/>
      <c r="K403" s="73"/>
      <c r="L403" s="74"/>
      <c r="M403" s="73"/>
      <c r="N403" s="74"/>
      <c r="O403" s="75"/>
    </row>
    <row r="404" spans="1:15" x14ac:dyDescent="0.25">
      <c r="A404" s="56"/>
      <c r="B404" s="57"/>
      <c r="C404" s="69"/>
      <c r="D404" s="70"/>
      <c r="E404" s="70"/>
      <c r="F404" s="71"/>
      <c r="G404" s="70"/>
      <c r="H404" s="71"/>
      <c r="I404" s="70"/>
      <c r="J404" s="71"/>
      <c r="K404" s="70"/>
      <c r="L404" s="71"/>
      <c r="M404" s="70"/>
      <c r="N404" s="71"/>
      <c r="O404" s="72"/>
    </row>
    <row r="405" spans="1:15" x14ac:dyDescent="0.25">
      <c r="A405" s="60"/>
      <c r="B405" s="61"/>
      <c r="C405" s="78"/>
      <c r="D405" s="73"/>
      <c r="E405" s="73"/>
      <c r="F405" s="74"/>
      <c r="G405" s="73"/>
      <c r="H405" s="74"/>
      <c r="I405" s="73"/>
      <c r="J405" s="74"/>
      <c r="K405" s="73"/>
      <c r="L405" s="74"/>
      <c r="M405" s="73"/>
      <c r="N405" s="74"/>
      <c r="O405" s="75"/>
    </row>
    <row r="406" spans="1:15" x14ac:dyDescent="0.25">
      <c r="A406" s="56"/>
      <c r="B406" s="57"/>
      <c r="C406" s="69"/>
      <c r="D406" s="70"/>
      <c r="E406" s="70"/>
      <c r="F406" s="71"/>
      <c r="G406" s="70"/>
      <c r="H406" s="71"/>
      <c r="I406" s="70"/>
      <c r="J406" s="71"/>
      <c r="K406" s="70"/>
      <c r="L406" s="71"/>
      <c r="M406" s="70"/>
      <c r="N406" s="71"/>
      <c r="O406" s="72"/>
    </row>
    <row r="407" spans="1:15" x14ac:dyDescent="0.25">
      <c r="A407" s="60"/>
      <c r="B407" s="61"/>
      <c r="C407" s="78"/>
      <c r="D407" s="73"/>
      <c r="E407" s="73"/>
      <c r="F407" s="74"/>
      <c r="G407" s="73"/>
      <c r="H407" s="74"/>
      <c r="I407" s="73"/>
      <c r="J407" s="74"/>
      <c r="K407" s="73"/>
      <c r="L407" s="74"/>
      <c r="M407" s="73"/>
      <c r="N407" s="74"/>
      <c r="O407" s="75"/>
    </row>
    <row r="408" spans="1:15" x14ac:dyDescent="0.25">
      <c r="A408" s="56"/>
      <c r="B408" s="57"/>
      <c r="C408" s="69"/>
      <c r="D408" s="70"/>
      <c r="E408" s="70"/>
      <c r="F408" s="71"/>
      <c r="G408" s="70"/>
      <c r="H408" s="71"/>
      <c r="I408" s="70"/>
      <c r="J408" s="71"/>
      <c r="K408" s="70"/>
      <c r="L408" s="71"/>
      <c r="M408" s="70"/>
      <c r="N408" s="71"/>
      <c r="O408" s="72"/>
    </row>
    <row r="409" spans="1:15" x14ac:dyDescent="0.25">
      <c r="A409" s="60"/>
      <c r="B409" s="61"/>
      <c r="C409" s="78"/>
      <c r="D409" s="73"/>
      <c r="E409" s="73"/>
      <c r="F409" s="74"/>
      <c r="G409" s="73"/>
      <c r="H409" s="74"/>
      <c r="I409" s="73"/>
      <c r="J409" s="74"/>
      <c r="K409" s="73"/>
      <c r="L409" s="74"/>
      <c r="M409" s="73"/>
      <c r="N409" s="74"/>
      <c r="O409" s="75"/>
    </row>
    <row r="410" spans="1:15" x14ac:dyDescent="0.25">
      <c r="A410" s="56"/>
      <c r="B410" s="57"/>
      <c r="C410" s="69"/>
      <c r="D410" s="70"/>
      <c r="E410" s="70"/>
      <c r="F410" s="71"/>
      <c r="G410" s="70"/>
      <c r="H410" s="71"/>
      <c r="I410" s="70"/>
      <c r="J410" s="71"/>
      <c r="K410" s="70"/>
      <c r="L410" s="71"/>
      <c r="M410" s="70"/>
      <c r="N410" s="71"/>
      <c r="O410" s="72"/>
    </row>
    <row r="411" spans="1:15" x14ac:dyDescent="0.25">
      <c r="A411" s="60"/>
      <c r="B411" s="61"/>
      <c r="C411" s="78"/>
      <c r="D411" s="73"/>
      <c r="E411" s="73"/>
      <c r="F411" s="74"/>
      <c r="G411" s="73"/>
      <c r="H411" s="74"/>
      <c r="I411" s="73"/>
      <c r="J411" s="74"/>
      <c r="K411" s="73"/>
      <c r="L411" s="74"/>
      <c r="M411" s="73"/>
      <c r="N411" s="74"/>
      <c r="O411" s="75"/>
    </row>
    <row r="412" spans="1:15" x14ac:dyDescent="0.25">
      <c r="A412" s="56"/>
      <c r="B412" s="57"/>
      <c r="C412" s="69"/>
      <c r="D412" s="70"/>
      <c r="E412" s="70"/>
      <c r="F412" s="71"/>
      <c r="G412" s="70"/>
      <c r="H412" s="71"/>
      <c r="I412" s="70"/>
      <c r="J412" s="71"/>
      <c r="K412" s="70"/>
      <c r="L412" s="71"/>
      <c r="M412" s="70"/>
      <c r="N412" s="71"/>
      <c r="O412" s="72"/>
    </row>
    <row r="413" spans="1:15" x14ac:dyDescent="0.25">
      <c r="A413" s="60"/>
      <c r="B413" s="61"/>
      <c r="C413" s="78"/>
      <c r="D413" s="73"/>
      <c r="E413" s="73"/>
      <c r="F413" s="74"/>
      <c r="G413" s="73"/>
      <c r="H413" s="74"/>
      <c r="I413" s="73"/>
      <c r="J413" s="74"/>
      <c r="K413" s="73"/>
      <c r="L413" s="74"/>
      <c r="M413" s="73"/>
      <c r="N413" s="74"/>
      <c r="O413" s="75"/>
    </row>
    <row r="414" spans="1:15" x14ac:dyDescent="0.25">
      <c r="A414" s="56"/>
      <c r="B414" s="57"/>
      <c r="C414" s="69"/>
      <c r="D414" s="70"/>
      <c r="E414" s="70"/>
      <c r="F414" s="71"/>
      <c r="G414" s="70"/>
      <c r="H414" s="71"/>
      <c r="I414" s="70"/>
      <c r="J414" s="71"/>
      <c r="K414" s="70"/>
      <c r="L414" s="71"/>
      <c r="M414" s="70"/>
      <c r="N414" s="71"/>
      <c r="O414" s="72"/>
    </row>
    <row r="415" spans="1:15" x14ac:dyDescent="0.25">
      <c r="A415" s="60"/>
      <c r="B415" s="61"/>
      <c r="C415" s="78"/>
      <c r="D415" s="73"/>
      <c r="E415" s="73"/>
      <c r="F415" s="74"/>
      <c r="G415" s="73"/>
      <c r="H415" s="74"/>
      <c r="I415" s="73"/>
      <c r="J415" s="74"/>
      <c r="K415" s="73"/>
      <c r="L415" s="74"/>
      <c r="M415" s="73"/>
      <c r="N415" s="74"/>
      <c r="O415" s="75"/>
    </row>
    <row r="416" spans="1:15" x14ac:dyDescent="0.25">
      <c r="A416" s="56"/>
      <c r="B416" s="57"/>
      <c r="C416" s="69"/>
      <c r="D416" s="70"/>
      <c r="E416" s="70"/>
      <c r="F416" s="71"/>
      <c r="G416" s="70"/>
      <c r="H416" s="71"/>
      <c r="I416" s="70"/>
      <c r="J416" s="71"/>
      <c r="K416" s="70"/>
      <c r="L416" s="71"/>
      <c r="M416" s="70"/>
      <c r="N416" s="71"/>
      <c r="O416" s="72"/>
    </row>
    <row r="417" spans="1:15" x14ac:dyDescent="0.25">
      <c r="A417" s="60"/>
      <c r="B417" s="61"/>
      <c r="C417" s="78"/>
      <c r="D417" s="73"/>
      <c r="E417" s="73"/>
      <c r="F417" s="74"/>
      <c r="G417" s="73"/>
      <c r="H417" s="74"/>
      <c r="I417" s="73"/>
      <c r="J417" s="74"/>
      <c r="K417" s="73"/>
      <c r="L417" s="74"/>
      <c r="M417" s="73"/>
      <c r="N417" s="74"/>
      <c r="O417" s="75"/>
    </row>
    <row r="418" spans="1:15" x14ac:dyDescent="0.25">
      <c r="A418" s="56"/>
      <c r="B418" s="57"/>
      <c r="C418" s="69"/>
      <c r="D418" s="70"/>
      <c r="E418" s="70"/>
      <c r="F418" s="71"/>
      <c r="G418" s="70"/>
      <c r="H418" s="71"/>
      <c r="I418" s="70"/>
      <c r="J418" s="71"/>
      <c r="K418" s="70"/>
      <c r="L418" s="71"/>
      <c r="M418" s="70"/>
      <c r="N418" s="71"/>
      <c r="O418" s="72"/>
    </row>
    <row r="419" spans="1:15" x14ac:dyDescent="0.25">
      <c r="A419" s="60"/>
      <c r="B419" s="61"/>
      <c r="C419" s="78"/>
      <c r="D419" s="73"/>
      <c r="E419" s="73"/>
      <c r="F419" s="74"/>
      <c r="G419" s="73"/>
      <c r="H419" s="74"/>
      <c r="I419" s="73"/>
      <c r="J419" s="74"/>
      <c r="K419" s="73"/>
      <c r="L419" s="74"/>
      <c r="M419" s="73"/>
      <c r="N419" s="74"/>
      <c r="O419" s="75"/>
    </row>
    <row r="420" spans="1:15" x14ac:dyDescent="0.25">
      <c r="A420" s="56"/>
      <c r="B420" s="57"/>
      <c r="C420" s="69"/>
      <c r="D420" s="70"/>
      <c r="E420" s="70"/>
      <c r="F420" s="71"/>
      <c r="G420" s="70"/>
      <c r="H420" s="71"/>
      <c r="I420" s="70"/>
      <c r="J420" s="71"/>
      <c r="K420" s="70"/>
      <c r="L420" s="71"/>
      <c r="M420" s="70"/>
      <c r="N420" s="71"/>
      <c r="O420" s="72"/>
    </row>
    <row r="421" spans="1:15" x14ac:dyDescent="0.25">
      <c r="A421" s="60"/>
      <c r="B421" s="61"/>
      <c r="C421" s="78"/>
      <c r="D421" s="73"/>
      <c r="E421" s="73"/>
      <c r="F421" s="74"/>
      <c r="G421" s="73"/>
      <c r="H421" s="74"/>
      <c r="I421" s="73"/>
      <c r="J421" s="74"/>
      <c r="K421" s="73"/>
      <c r="L421" s="74"/>
      <c r="M421" s="73"/>
      <c r="N421" s="74"/>
      <c r="O421" s="75"/>
    </row>
    <row r="422" spans="1:15" x14ac:dyDescent="0.25">
      <c r="A422" s="56"/>
      <c r="B422" s="57"/>
      <c r="C422" s="69"/>
      <c r="D422" s="70"/>
      <c r="E422" s="70"/>
      <c r="F422" s="71"/>
      <c r="G422" s="70"/>
      <c r="H422" s="71"/>
      <c r="I422" s="70"/>
      <c r="J422" s="71"/>
      <c r="K422" s="70"/>
      <c r="L422" s="71"/>
      <c r="M422" s="70"/>
      <c r="N422" s="71"/>
      <c r="O422" s="72"/>
    </row>
    <row r="423" spans="1:15" x14ac:dyDescent="0.25">
      <c r="A423" s="60"/>
      <c r="B423" s="61"/>
      <c r="C423" s="78"/>
      <c r="D423" s="73"/>
      <c r="E423" s="73"/>
      <c r="F423" s="74"/>
      <c r="G423" s="73"/>
      <c r="H423" s="74"/>
      <c r="I423" s="73"/>
      <c r="J423" s="74"/>
      <c r="K423" s="73"/>
      <c r="L423" s="74"/>
      <c r="M423" s="73"/>
      <c r="N423" s="74"/>
      <c r="O423" s="75"/>
    </row>
    <row r="424" spans="1:15" x14ac:dyDescent="0.25">
      <c r="A424" s="56"/>
      <c r="B424" s="57"/>
      <c r="C424" s="69"/>
      <c r="D424" s="70"/>
      <c r="E424" s="70"/>
      <c r="F424" s="71"/>
      <c r="G424" s="70"/>
      <c r="H424" s="71"/>
      <c r="I424" s="70"/>
      <c r="J424" s="71"/>
      <c r="K424" s="70"/>
      <c r="L424" s="71"/>
      <c r="M424" s="70"/>
      <c r="N424" s="71"/>
      <c r="O424" s="72"/>
    </row>
    <row r="425" spans="1:15" x14ac:dyDescent="0.25">
      <c r="A425" s="60"/>
      <c r="B425" s="61"/>
      <c r="C425" s="78"/>
      <c r="D425" s="73"/>
      <c r="E425" s="73"/>
      <c r="F425" s="74"/>
      <c r="G425" s="73"/>
      <c r="H425" s="74"/>
      <c r="I425" s="73"/>
      <c r="J425" s="74"/>
      <c r="K425" s="73"/>
      <c r="L425" s="74"/>
      <c r="M425" s="73"/>
      <c r="N425" s="74"/>
      <c r="O425" s="75"/>
    </row>
    <row r="426" spans="1:15" x14ac:dyDescent="0.25">
      <c r="A426" s="56"/>
      <c r="B426" s="57"/>
      <c r="C426" s="69"/>
      <c r="D426" s="70"/>
      <c r="E426" s="70"/>
      <c r="F426" s="71"/>
      <c r="G426" s="70"/>
      <c r="H426" s="71"/>
      <c r="I426" s="70"/>
      <c r="J426" s="71"/>
      <c r="K426" s="70"/>
      <c r="L426" s="71"/>
      <c r="M426" s="70"/>
      <c r="N426" s="71"/>
      <c r="O426" s="72"/>
    </row>
    <row r="427" spans="1:15" x14ac:dyDescent="0.25">
      <c r="A427" s="60"/>
      <c r="B427" s="61"/>
      <c r="C427" s="78"/>
      <c r="D427" s="73"/>
      <c r="E427" s="73"/>
      <c r="F427" s="74"/>
      <c r="G427" s="73"/>
      <c r="H427" s="74"/>
      <c r="I427" s="73"/>
      <c r="J427" s="74"/>
      <c r="K427" s="73"/>
      <c r="L427" s="74"/>
      <c r="M427" s="73"/>
      <c r="N427" s="74"/>
      <c r="O427" s="75"/>
    </row>
    <row r="428" spans="1:15" x14ac:dyDescent="0.25">
      <c r="A428" s="56"/>
      <c r="B428" s="57"/>
      <c r="C428" s="69"/>
      <c r="D428" s="70"/>
      <c r="E428" s="70"/>
      <c r="F428" s="71"/>
      <c r="G428" s="70"/>
      <c r="H428" s="71"/>
      <c r="I428" s="70"/>
      <c r="J428" s="71"/>
      <c r="K428" s="70"/>
      <c r="L428" s="71"/>
      <c r="M428" s="70"/>
      <c r="N428" s="71"/>
      <c r="O428" s="72"/>
    </row>
    <row r="429" spans="1:15" x14ac:dyDescent="0.25">
      <c r="A429" s="60"/>
      <c r="B429" s="61"/>
      <c r="C429" s="78"/>
      <c r="D429" s="73"/>
      <c r="E429" s="73"/>
      <c r="F429" s="74"/>
      <c r="G429" s="73"/>
      <c r="H429" s="74"/>
      <c r="I429" s="73"/>
      <c r="J429" s="74"/>
      <c r="K429" s="73"/>
      <c r="L429" s="74"/>
      <c r="M429" s="73"/>
      <c r="N429" s="74"/>
      <c r="O429" s="75"/>
    </row>
    <row r="430" spans="1:15" x14ac:dyDescent="0.25">
      <c r="A430" s="56"/>
      <c r="B430" s="57"/>
      <c r="C430" s="69"/>
      <c r="D430" s="70"/>
      <c r="E430" s="70"/>
      <c r="F430" s="71"/>
      <c r="G430" s="70"/>
      <c r="H430" s="71"/>
      <c r="I430" s="70"/>
      <c r="J430" s="71"/>
      <c r="K430" s="70"/>
      <c r="L430" s="71"/>
      <c r="M430" s="70"/>
      <c r="N430" s="71"/>
      <c r="O430" s="72"/>
    </row>
    <row r="431" spans="1:15" x14ac:dyDescent="0.25">
      <c r="A431" s="60"/>
      <c r="B431" s="61"/>
      <c r="C431" s="78"/>
      <c r="D431" s="73"/>
      <c r="E431" s="73"/>
      <c r="F431" s="74"/>
      <c r="G431" s="73"/>
      <c r="H431" s="74"/>
      <c r="I431" s="73"/>
      <c r="J431" s="74"/>
      <c r="K431" s="73"/>
      <c r="L431" s="74"/>
      <c r="M431" s="73"/>
      <c r="N431" s="74"/>
      <c r="O431" s="75"/>
    </row>
    <row r="432" spans="1:15" x14ac:dyDescent="0.25">
      <c r="A432" s="56"/>
      <c r="B432" s="57"/>
      <c r="C432" s="69"/>
      <c r="D432" s="70"/>
      <c r="E432" s="70"/>
      <c r="F432" s="71"/>
      <c r="G432" s="70"/>
      <c r="H432" s="71"/>
      <c r="I432" s="70"/>
      <c r="J432" s="71"/>
      <c r="K432" s="70"/>
      <c r="L432" s="71"/>
      <c r="M432" s="70"/>
      <c r="N432" s="71"/>
      <c r="O432" s="72"/>
    </row>
    <row r="433" spans="1:15" x14ac:dyDescent="0.25">
      <c r="A433" s="60"/>
      <c r="B433" s="61"/>
      <c r="C433" s="78"/>
      <c r="D433" s="73"/>
      <c r="E433" s="73"/>
      <c r="F433" s="74"/>
      <c r="G433" s="73"/>
      <c r="H433" s="74"/>
      <c r="I433" s="73"/>
      <c r="J433" s="74"/>
      <c r="K433" s="73"/>
      <c r="L433" s="74"/>
      <c r="M433" s="73"/>
      <c r="N433" s="74"/>
      <c r="O433" s="75"/>
    </row>
    <row r="434" spans="1:15" x14ac:dyDescent="0.25">
      <c r="A434" s="56"/>
      <c r="B434" s="57"/>
      <c r="C434" s="69"/>
      <c r="D434" s="70"/>
      <c r="E434" s="70"/>
      <c r="F434" s="71"/>
      <c r="G434" s="70"/>
      <c r="H434" s="71"/>
      <c r="I434" s="70"/>
      <c r="J434" s="71"/>
      <c r="K434" s="70"/>
      <c r="L434" s="71"/>
      <c r="M434" s="70"/>
      <c r="N434" s="71"/>
      <c r="O434" s="72"/>
    </row>
    <row r="435" spans="1:15" x14ac:dyDescent="0.25">
      <c r="A435" s="60"/>
      <c r="B435" s="61"/>
      <c r="C435" s="78"/>
      <c r="D435" s="73"/>
      <c r="E435" s="73"/>
      <c r="F435" s="74"/>
      <c r="G435" s="73"/>
      <c r="H435" s="74"/>
      <c r="I435" s="73"/>
      <c r="J435" s="74"/>
      <c r="K435" s="73"/>
      <c r="L435" s="74"/>
      <c r="M435" s="73"/>
      <c r="N435" s="74"/>
      <c r="O435" s="75"/>
    </row>
    <row r="436" spans="1:15" x14ac:dyDescent="0.25">
      <c r="A436" s="56"/>
      <c r="B436" s="57"/>
      <c r="C436" s="69"/>
      <c r="D436" s="70"/>
      <c r="E436" s="70"/>
      <c r="F436" s="71"/>
      <c r="G436" s="70"/>
      <c r="H436" s="71"/>
      <c r="I436" s="70"/>
      <c r="J436" s="71"/>
      <c r="K436" s="70"/>
      <c r="L436" s="71"/>
      <c r="M436" s="70"/>
      <c r="N436" s="71"/>
      <c r="O436" s="72"/>
    </row>
    <row r="437" spans="1:15" x14ac:dyDescent="0.25">
      <c r="A437" s="60"/>
      <c r="B437" s="61"/>
      <c r="C437" s="78"/>
      <c r="D437" s="73"/>
      <c r="E437" s="73"/>
      <c r="F437" s="74"/>
      <c r="G437" s="73"/>
      <c r="H437" s="74"/>
      <c r="I437" s="73"/>
      <c r="J437" s="74"/>
      <c r="K437" s="73"/>
      <c r="L437" s="74"/>
      <c r="M437" s="73"/>
      <c r="N437" s="74"/>
      <c r="O437" s="75"/>
    </row>
    <row r="438" spans="1:15" x14ac:dyDescent="0.25">
      <c r="A438" s="56"/>
      <c r="B438" s="57"/>
      <c r="C438" s="69"/>
      <c r="D438" s="70"/>
      <c r="E438" s="70"/>
      <c r="F438" s="71"/>
      <c r="G438" s="70"/>
      <c r="H438" s="71"/>
      <c r="I438" s="70"/>
      <c r="J438" s="71"/>
      <c r="K438" s="70"/>
      <c r="L438" s="71"/>
      <c r="M438" s="70"/>
      <c r="N438" s="71"/>
      <c r="O438" s="72"/>
    </row>
    <row r="439" spans="1:15" x14ac:dyDescent="0.25">
      <c r="A439" s="60"/>
      <c r="B439" s="61"/>
      <c r="C439" s="78"/>
      <c r="D439" s="73"/>
      <c r="E439" s="73"/>
      <c r="F439" s="74"/>
      <c r="G439" s="73"/>
      <c r="H439" s="74"/>
      <c r="I439" s="73"/>
      <c r="J439" s="74"/>
      <c r="K439" s="73"/>
      <c r="L439" s="74"/>
      <c r="M439" s="73"/>
      <c r="N439" s="74"/>
      <c r="O439" s="75"/>
    </row>
    <row r="440" spans="1:15" x14ac:dyDescent="0.25">
      <c r="A440" s="56"/>
      <c r="B440" s="57"/>
      <c r="C440" s="69"/>
      <c r="D440" s="70"/>
      <c r="E440" s="70"/>
      <c r="F440" s="71"/>
      <c r="G440" s="70"/>
      <c r="H440" s="71"/>
      <c r="I440" s="70"/>
      <c r="J440" s="71"/>
      <c r="K440" s="70"/>
      <c r="L440" s="71"/>
      <c r="M440" s="70"/>
      <c r="N440" s="71"/>
      <c r="O440" s="72"/>
    </row>
    <row r="441" spans="1:15" x14ac:dyDescent="0.25">
      <c r="A441" s="60"/>
      <c r="B441" s="61"/>
      <c r="C441" s="78"/>
      <c r="D441" s="73"/>
      <c r="E441" s="73"/>
      <c r="F441" s="74"/>
      <c r="G441" s="73"/>
      <c r="H441" s="74"/>
      <c r="I441" s="73"/>
      <c r="J441" s="74"/>
      <c r="K441" s="73"/>
      <c r="L441" s="74"/>
      <c r="M441" s="73"/>
      <c r="N441" s="74"/>
      <c r="O441" s="75"/>
    </row>
    <row r="442" spans="1:15" x14ac:dyDescent="0.25">
      <c r="A442" s="56"/>
      <c r="B442" s="57"/>
      <c r="C442" s="69"/>
      <c r="D442" s="70"/>
      <c r="E442" s="70"/>
      <c r="F442" s="71"/>
      <c r="G442" s="70"/>
      <c r="H442" s="71"/>
      <c r="I442" s="70"/>
      <c r="J442" s="71"/>
      <c r="K442" s="70"/>
      <c r="L442" s="71"/>
      <c r="M442" s="70"/>
      <c r="N442" s="71"/>
      <c r="O442" s="72"/>
    </row>
    <row r="443" spans="1:15" x14ac:dyDescent="0.25">
      <c r="A443" s="60"/>
      <c r="B443" s="61"/>
      <c r="C443" s="78"/>
      <c r="D443" s="73"/>
      <c r="E443" s="73"/>
      <c r="F443" s="74"/>
      <c r="G443" s="73"/>
      <c r="H443" s="74"/>
      <c r="I443" s="73"/>
      <c r="J443" s="74"/>
      <c r="K443" s="73"/>
      <c r="L443" s="74"/>
      <c r="M443" s="73"/>
      <c r="N443" s="74"/>
      <c r="O443" s="75"/>
    </row>
    <row r="444" spans="1:15" x14ac:dyDescent="0.25">
      <c r="A444" s="56"/>
      <c r="B444" s="57"/>
      <c r="C444" s="69"/>
      <c r="D444" s="70"/>
      <c r="E444" s="70"/>
      <c r="F444" s="71"/>
      <c r="G444" s="70"/>
      <c r="H444" s="71"/>
      <c r="I444" s="70"/>
      <c r="J444" s="71"/>
      <c r="K444" s="70"/>
      <c r="L444" s="71"/>
      <c r="M444" s="70"/>
      <c r="N444" s="71"/>
      <c r="O444" s="72"/>
    </row>
    <row r="445" spans="1:15" x14ac:dyDescent="0.25">
      <c r="A445" s="60"/>
      <c r="B445" s="61"/>
      <c r="C445" s="78"/>
      <c r="D445" s="73"/>
      <c r="E445" s="73"/>
      <c r="F445" s="74"/>
      <c r="G445" s="73"/>
      <c r="H445" s="74"/>
      <c r="I445" s="73"/>
      <c r="J445" s="74"/>
      <c r="K445" s="73"/>
      <c r="L445" s="74"/>
      <c r="M445" s="73"/>
      <c r="N445" s="74"/>
      <c r="O445" s="75"/>
    </row>
    <row r="446" spans="1:15" x14ac:dyDescent="0.25">
      <c r="A446" s="56"/>
      <c r="B446" s="57"/>
      <c r="C446" s="69"/>
      <c r="D446" s="70"/>
      <c r="E446" s="70"/>
      <c r="F446" s="71"/>
      <c r="G446" s="70"/>
      <c r="H446" s="71"/>
      <c r="I446" s="70"/>
      <c r="J446" s="71"/>
      <c r="K446" s="70"/>
      <c r="L446" s="71"/>
      <c r="M446" s="70"/>
      <c r="N446" s="71"/>
      <c r="O446" s="72"/>
    </row>
    <row r="447" spans="1:15" x14ac:dyDescent="0.25">
      <c r="A447" s="60"/>
      <c r="B447" s="61"/>
      <c r="C447" s="78"/>
      <c r="D447" s="73"/>
      <c r="E447" s="73"/>
      <c r="F447" s="74"/>
      <c r="G447" s="73"/>
      <c r="H447" s="74"/>
      <c r="I447" s="73"/>
      <c r="J447" s="74"/>
      <c r="K447" s="73"/>
      <c r="L447" s="74"/>
      <c r="M447" s="73"/>
      <c r="N447" s="74"/>
      <c r="O447" s="75"/>
    </row>
    <row r="448" spans="1:15" x14ac:dyDescent="0.25">
      <c r="A448" s="56"/>
      <c r="B448" s="57"/>
      <c r="C448" s="69"/>
      <c r="D448" s="70"/>
      <c r="E448" s="70"/>
      <c r="F448" s="71"/>
      <c r="G448" s="70"/>
      <c r="H448" s="71"/>
      <c r="I448" s="70"/>
      <c r="J448" s="71"/>
      <c r="K448" s="70"/>
      <c r="L448" s="71"/>
      <c r="M448" s="70"/>
      <c r="N448" s="71"/>
      <c r="O448" s="72"/>
    </row>
    <row r="449" spans="1:15" x14ac:dyDescent="0.25">
      <c r="A449" s="60"/>
      <c r="B449" s="61"/>
      <c r="C449" s="78"/>
      <c r="D449" s="73"/>
      <c r="E449" s="73"/>
      <c r="F449" s="74"/>
      <c r="G449" s="73"/>
      <c r="H449" s="74"/>
      <c r="I449" s="73"/>
      <c r="J449" s="74"/>
      <c r="K449" s="73"/>
      <c r="L449" s="74"/>
      <c r="M449" s="73"/>
      <c r="N449" s="74"/>
      <c r="O449" s="75"/>
    </row>
    <row r="450" spans="1:15" x14ac:dyDescent="0.25">
      <c r="A450" s="56"/>
      <c r="B450" s="57"/>
      <c r="C450" s="69"/>
      <c r="D450" s="70"/>
      <c r="E450" s="70"/>
      <c r="F450" s="71"/>
      <c r="G450" s="70"/>
      <c r="H450" s="71"/>
      <c r="I450" s="70"/>
      <c r="J450" s="71"/>
      <c r="K450" s="70"/>
      <c r="L450" s="71"/>
      <c r="M450" s="70"/>
      <c r="N450" s="71"/>
      <c r="O450" s="72"/>
    </row>
    <row r="451" spans="1:15" x14ac:dyDescent="0.25">
      <c r="A451" s="60"/>
      <c r="B451" s="61"/>
      <c r="C451" s="78"/>
      <c r="D451" s="73"/>
      <c r="E451" s="73"/>
      <c r="F451" s="74"/>
      <c r="G451" s="73"/>
      <c r="H451" s="74"/>
      <c r="I451" s="73"/>
      <c r="J451" s="74"/>
      <c r="K451" s="73"/>
      <c r="L451" s="74"/>
      <c r="M451" s="73"/>
      <c r="N451" s="74"/>
      <c r="O451" s="75"/>
    </row>
    <row r="452" spans="1:15" x14ac:dyDescent="0.25">
      <c r="A452" s="56"/>
      <c r="B452" s="57"/>
      <c r="C452" s="69"/>
      <c r="D452" s="70"/>
      <c r="E452" s="70"/>
      <c r="F452" s="71"/>
      <c r="G452" s="70"/>
      <c r="H452" s="71"/>
      <c r="I452" s="70"/>
      <c r="J452" s="71"/>
      <c r="K452" s="70"/>
      <c r="L452" s="71"/>
      <c r="M452" s="70"/>
      <c r="N452" s="71"/>
      <c r="O452" s="72"/>
    </row>
    <row r="453" spans="1:15" x14ac:dyDescent="0.25">
      <c r="A453" s="60"/>
      <c r="B453" s="61"/>
      <c r="C453" s="78"/>
      <c r="D453" s="73"/>
      <c r="E453" s="73"/>
      <c r="F453" s="74"/>
      <c r="G453" s="73"/>
      <c r="H453" s="74"/>
      <c r="I453" s="73"/>
      <c r="J453" s="74"/>
      <c r="K453" s="73"/>
      <c r="L453" s="74"/>
      <c r="M453" s="73"/>
      <c r="N453" s="74"/>
      <c r="O453" s="75"/>
    </row>
    <row r="454" spans="1:15" x14ac:dyDescent="0.25">
      <c r="A454" s="56"/>
      <c r="B454" s="57"/>
      <c r="C454" s="69"/>
      <c r="D454" s="70"/>
      <c r="E454" s="70"/>
      <c r="F454" s="71"/>
      <c r="G454" s="70"/>
      <c r="H454" s="71"/>
      <c r="I454" s="70"/>
      <c r="J454" s="71"/>
      <c r="K454" s="70"/>
      <c r="L454" s="71"/>
      <c r="M454" s="70"/>
      <c r="N454" s="71"/>
      <c r="O454" s="72"/>
    </row>
    <row r="455" spans="1:15" x14ac:dyDescent="0.25">
      <c r="A455" s="60"/>
      <c r="B455" s="61"/>
      <c r="C455" s="78"/>
      <c r="D455" s="73"/>
      <c r="E455" s="73"/>
      <c r="F455" s="74"/>
      <c r="G455" s="73"/>
      <c r="H455" s="74"/>
      <c r="I455" s="73"/>
      <c r="J455" s="74"/>
      <c r="K455" s="73"/>
      <c r="L455" s="74"/>
      <c r="M455" s="73"/>
      <c r="N455" s="74"/>
      <c r="O455" s="75"/>
    </row>
    <row r="456" spans="1:15" x14ac:dyDescent="0.25">
      <c r="A456" s="56"/>
      <c r="B456" s="57"/>
      <c r="C456" s="69"/>
      <c r="D456" s="70"/>
      <c r="E456" s="70"/>
      <c r="F456" s="71"/>
      <c r="G456" s="70"/>
      <c r="H456" s="71"/>
      <c r="I456" s="70"/>
      <c r="J456" s="71"/>
      <c r="K456" s="70"/>
      <c r="L456" s="71"/>
      <c r="M456" s="70"/>
      <c r="N456" s="71"/>
      <c r="O456" s="72"/>
    </row>
    <row r="457" spans="1:15" x14ac:dyDescent="0.25">
      <c r="A457" s="60"/>
      <c r="B457" s="61"/>
      <c r="C457" s="78"/>
      <c r="D457" s="73"/>
      <c r="E457" s="73"/>
      <c r="F457" s="74"/>
      <c r="G457" s="73"/>
      <c r="H457" s="74"/>
      <c r="I457" s="73"/>
      <c r="J457" s="74"/>
      <c r="K457" s="73"/>
      <c r="L457" s="74"/>
      <c r="M457" s="73"/>
      <c r="N457" s="74"/>
      <c r="O457" s="75"/>
    </row>
    <row r="458" spans="1:15" x14ac:dyDescent="0.25">
      <c r="A458" s="56"/>
      <c r="B458" s="57"/>
      <c r="C458" s="69"/>
      <c r="D458" s="70"/>
      <c r="E458" s="70"/>
      <c r="F458" s="71"/>
      <c r="G458" s="70"/>
      <c r="H458" s="71"/>
      <c r="I458" s="70"/>
      <c r="J458" s="71"/>
      <c r="K458" s="70"/>
      <c r="L458" s="71"/>
      <c r="M458" s="70"/>
      <c r="N458" s="71"/>
      <c r="O458" s="72"/>
    </row>
    <row r="459" spans="1:15" x14ac:dyDescent="0.25">
      <c r="A459" s="60"/>
      <c r="B459" s="61"/>
      <c r="C459" s="78"/>
      <c r="D459" s="73"/>
      <c r="E459" s="73"/>
      <c r="F459" s="74"/>
      <c r="G459" s="73"/>
      <c r="H459" s="74"/>
      <c r="I459" s="73"/>
      <c r="J459" s="74"/>
      <c r="K459" s="73"/>
      <c r="L459" s="74"/>
      <c r="M459" s="73"/>
      <c r="N459" s="74"/>
      <c r="O459" s="75"/>
    </row>
    <row r="460" spans="1:15" x14ac:dyDescent="0.25">
      <c r="A460" s="56"/>
      <c r="B460" s="57"/>
      <c r="C460" s="69"/>
      <c r="D460" s="70"/>
      <c r="E460" s="70"/>
      <c r="F460" s="71"/>
      <c r="G460" s="70"/>
      <c r="H460" s="71"/>
      <c r="I460" s="70"/>
      <c r="J460" s="71"/>
      <c r="K460" s="70"/>
      <c r="L460" s="71"/>
      <c r="M460" s="70"/>
      <c r="N460" s="71"/>
      <c r="O460" s="72"/>
    </row>
    <row r="461" spans="1:15" x14ac:dyDescent="0.25">
      <c r="A461" s="60"/>
      <c r="B461" s="61"/>
      <c r="C461" s="78"/>
      <c r="D461" s="73"/>
      <c r="E461" s="73"/>
      <c r="F461" s="74"/>
      <c r="G461" s="73"/>
      <c r="H461" s="74"/>
      <c r="I461" s="73"/>
      <c r="J461" s="74"/>
      <c r="K461" s="73"/>
      <c r="L461" s="74"/>
      <c r="M461" s="73"/>
      <c r="N461" s="74"/>
      <c r="O461" s="75"/>
    </row>
    <row r="462" spans="1:15" x14ac:dyDescent="0.25">
      <c r="A462" s="56"/>
      <c r="B462" s="57"/>
      <c r="C462" s="69"/>
      <c r="D462" s="70"/>
      <c r="E462" s="70"/>
      <c r="F462" s="71"/>
      <c r="G462" s="70"/>
      <c r="H462" s="71"/>
      <c r="I462" s="70"/>
      <c r="J462" s="71"/>
      <c r="K462" s="70"/>
      <c r="L462" s="71"/>
      <c r="M462" s="70"/>
      <c r="N462" s="71"/>
      <c r="O462" s="72"/>
    </row>
    <row r="463" spans="1:15" x14ac:dyDescent="0.25">
      <c r="A463" s="60"/>
      <c r="B463" s="61"/>
      <c r="C463" s="78"/>
      <c r="D463" s="73"/>
      <c r="E463" s="73"/>
      <c r="F463" s="74"/>
      <c r="G463" s="73"/>
      <c r="H463" s="74"/>
      <c r="I463" s="73"/>
      <c r="J463" s="74"/>
      <c r="K463" s="73"/>
      <c r="L463" s="74"/>
      <c r="M463" s="73"/>
      <c r="N463" s="74"/>
      <c r="O463" s="75"/>
    </row>
    <row r="464" spans="1:15" x14ac:dyDescent="0.25">
      <c r="A464" s="56"/>
      <c r="B464" s="57"/>
      <c r="C464" s="69"/>
      <c r="D464" s="70"/>
      <c r="E464" s="70"/>
      <c r="F464" s="71"/>
      <c r="G464" s="70"/>
      <c r="H464" s="71"/>
      <c r="I464" s="70"/>
      <c r="J464" s="71"/>
      <c r="K464" s="70"/>
      <c r="L464" s="71"/>
      <c r="M464" s="70"/>
      <c r="N464" s="71"/>
      <c r="O464" s="72"/>
    </row>
    <row r="465" spans="1:15" x14ac:dyDescent="0.25">
      <c r="A465" s="60"/>
      <c r="B465" s="61"/>
      <c r="C465" s="78"/>
      <c r="D465" s="73"/>
      <c r="E465" s="73"/>
      <c r="F465" s="74"/>
      <c r="G465" s="73"/>
      <c r="H465" s="74"/>
      <c r="I465" s="73"/>
      <c r="J465" s="74"/>
      <c r="K465" s="73"/>
      <c r="L465" s="74"/>
      <c r="M465" s="73"/>
      <c r="N465" s="74"/>
      <c r="O465" s="75"/>
    </row>
    <row r="466" spans="1:15" x14ac:dyDescent="0.25">
      <c r="A466" s="56"/>
      <c r="B466" s="57"/>
      <c r="C466" s="69"/>
      <c r="D466" s="70"/>
      <c r="E466" s="70"/>
      <c r="F466" s="71"/>
      <c r="G466" s="70"/>
      <c r="H466" s="71"/>
      <c r="I466" s="70"/>
      <c r="J466" s="71"/>
      <c r="K466" s="70"/>
      <c r="L466" s="71"/>
      <c r="M466" s="70"/>
      <c r="N466" s="71"/>
      <c r="O466" s="72"/>
    </row>
    <row r="467" spans="1:15" x14ac:dyDescent="0.25">
      <c r="A467" s="60"/>
      <c r="B467" s="61"/>
      <c r="C467" s="78"/>
      <c r="D467" s="73"/>
      <c r="E467" s="73"/>
      <c r="F467" s="74"/>
      <c r="G467" s="73"/>
      <c r="H467" s="74"/>
      <c r="I467" s="73"/>
      <c r="J467" s="74"/>
      <c r="K467" s="73"/>
      <c r="L467" s="74"/>
      <c r="M467" s="73"/>
      <c r="N467" s="74"/>
      <c r="O467" s="75"/>
    </row>
    <row r="468" spans="1:15" x14ac:dyDescent="0.25">
      <c r="A468" s="56"/>
      <c r="B468" s="57"/>
      <c r="C468" s="69"/>
      <c r="D468" s="70"/>
      <c r="E468" s="70"/>
      <c r="F468" s="71"/>
      <c r="G468" s="70"/>
      <c r="H468" s="71"/>
      <c r="I468" s="70"/>
      <c r="J468" s="71"/>
      <c r="K468" s="70"/>
      <c r="L468" s="71"/>
      <c r="M468" s="70"/>
      <c r="N468" s="71"/>
      <c r="O468" s="72"/>
    </row>
    <row r="469" spans="1:15" x14ac:dyDescent="0.25">
      <c r="A469" s="60"/>
      <c r="B469" s="61"/>
      <c r="C469" s="78"/>
      <c r="D469" s="73"/>
      <c r="E469" s="73"/>
      <c r="F469" s="74"/>
      <c r="G469" s="73"/>
      <c r="H469" s="74"/>
      <c r="I469" s="73"/>
      <c r="J469" s="74"/>
      <c r="K469" s="73"/>
      <c r="L469" s="74"/>
      <c r="M469" s="73"/>
      <c r="N469" s="74"/>
      <c r="O469" s="75"/>
    </row>
    <row r="470" spans="1:15" x14ac:dyDescent="0.25">
      <c r="A470" s="56"/>
      <c r="B470" s="57"/>
      <c r="C470" s="69"/>
      <c r="D470" s="70"/>
      <c r="E470" s="70"/>
      <c r="F470" s="71"/>
      <c r="G470" s="70"/>
      <c r="H470" s="71"/>
      <c r="I470" s="70"/>
      <c r="J470" s="71"/>
      <c r="K470" s="70"/>
      <c r="L470" s="71"/>
      <c r="M470" s="70"/>
      <c r="N470" s="71"/>
      <c r="O470" s="72"/>
    </row>
    <row r="471" spans="1:15" x14ac:dyDescent="0.25">
      <c r="A471" s="60"/>
      <c r="B471" s="61"/>
      <c r="C471" s="78"/>
      <c r="D471" s="73"/>
      <c r="E471" s="73"/>
      <c r="F471" s="74"/>
      <c r="G471" s="73"/>
      <c r="H471" s="74"/>
      <c r="I471" s="73"/>
      <c r="J471" s="74"/>
      <c r="K471" s="73"/>
      <c r="L471" s="74"/>
      <c r="M471" s="73"/>
      <c r="N471" s="74"/>
      <c r="O471" s="75"/>
    </row>
    <row r="472" spans="1:15" x14ac:dyDescent="0.25">
      <c r="A472" s="56"/>
      <c r="B472" s="57"/>
      <c r="C472" s="69"/>
      <c r="D472" s="70"/>
      <c r="E472" s="70"/>
      <c r="F472" s="71"/>
      <c r="G472" s="70"/>
      <c r="H472" s="71"/>
      <c r="I472" s="70"/>
      <c r="J472" s="71"/>
      <c r="K472" s="70"/>
      <c r="L472" s="71"/>
      <c r="M472" s="70"/>
      <c r="N472" s="71"/>
      <c r="O472" s="72"/>
    </row>
    <row r="473" spans="1:15" x14ac:dyDescent="0.25">
      <c r="A473" s="60"/>
      <c r="B473" s="61"/>
      <c r="C473" s="78"/>
      <c r="D473" s="73"/>
      <c r="E473" s="73"/>
      <c r="F473" s="74"/>
      <c r="G473" s="73"/>
      <c r="H473" s="74"/>
      <c r="I473" s="73"/>
      <c r="J473" s="74"/>
      <c r="K473" s="73"/>
      <c r="L473" s="74"/>
      <c r="M473" s="73"/>
      <c r="N473" s="74"/>
      <c r="O473" s="75"/>
    </row>
    <row r="474" spans="1:15" x14ac:dyDescent="0.25">
      <c r="A474" s="56"/>
      <c r="B474" s="57"/>
      <c r="C474" s="69"/>
      <c r="D474" s="70"/>
      <c r="E474" s="70"/>
      <c r="F474" s="71"/>
      <c r="G474" s="70"/>
      <c r="H474" s="71"/>
      <c r="I474" s="70"/>
      <c r="J474" s="71"/>
      <c r="K474" s="70"/>
      <c r="L474" s="71"/>
      <c r="M474" s="70"/>
      <c r="N474" s="71"/>
      <c r="O474" s="72"/>
    </row>
    <row r="475" spans="1:15" x14ac:dyDescent="0.25">
      <c r="A475" s="60"/>
      <c r="B475" s="61"/>
      <c r="C475" s="78"/>
      <c r="D475" s="73"/>
      <c r="E475" s="73"/>
      <c r="F475" s="74"/>
      <c r="G475" s="73"/>
      <c r="H475" s="74"/>
      <c r="I475" s="73"/>
      <c r="J475" s="74"/>
      <c r="K475" s="73"/>
      <c r="L475" s="74"/>
      <c r="M475" s="73"/>
      <c r="N475" s="74"/>
      <c r="O475" s="75"/>
    </row>
    <row r="476" spans="1:15" x14ac:dyDescent="0.25">
      <c r="A476" s="56"/>
      <c r="B476" s="57"/>
      <c r="C476" s="69"/>
      <c r="D476" s="70"/>
      <c r="E476" s="70"/>
      <c r="F476" s="71"/>
      <c r="G476" s="70"/>
      <c r="H476" s="71"/>
      <c r="I476" s="70"/>
      <c r="J476" s="71"/>
      <c r="K476" s="70"/>
      <c r="L476" s="71"/>
      <c r="M476" s="70"/>
      <c r="N476" s="71"/>
      <c r="O476" s="72"/>
    </row>
    <row r="477" spans="1:15" x14ac:dyDescent="0.25">
      <c r="A477" s="60"/>
      <c r="B477" s="61"/>
      <c r="C477" s="78"/>
      <c r="D477" s="73"/>
      <c r="E477" s="73"/>
      <c r="F477" s="74"/>
      <c r="G477" s="73"/>
      <c r="H477" s="74"/>
      <c r="I477" s="73"/>
      <c r="J477" s="74"/>
      <c r="K477" s="73"/>
      <c r="L477" s="74"/>
      <c r="M477" s="73"/>
      <c r="N477" s="74"/>
      <c r="O477" s="75"/>
    </row>
    <row r="478" spans="1:15" x14ac:dyDescent="0.25">
      <c r="A478" s="56"/>
      <c r="B478" s="57"/>
      <c r="C478" s="69"/>
      <c r="D478" s="70"/>
      <c r="E478" s="70"/>
      <c r="F478" s="71"/>
      <c r="G478" s="70"/>
      <c r="H478" s="71"/>
      <c r="I478" s="70"/>
      <c r="J478" s="71"/>
      <c r="K478" s="70"/>
      <c r="L478" s="71"/>
      <c r="M478" s="70"/>
      <c r="N478" s="71"/>
      <c r="O478" s="72"/>
    </row>
    <row r="479" spans="1:15" x14ac:dyDescent="0.25">
      <c r="A479" s="60"/>
      <c r="B479" s="61"/>
      <c r="C479" s="78"/>
      <c r="D479" s="73"/>
      <c r="E479" s="73"/>
      <c r="F479" s="74"/>
      <c r="G479" s="73"/>
      <c r="H479" s="74"/>
      <c r="I479" s="73"/>
      <c r="J479" s="74"/>
      <c r="K479" s="73"/>
      <c r="L479" s="74"/>
      <c r="M479" s="73"/>
      <c r="N479" s="74"/>
      <c r="O479" s="75"/>
    </row>
    <row r="480" spans="1:15" x14ac:dyDescent="0.25">
      <c r="A480" s="56"/>
      <c r="B480" s="57"/>
      <c r="C480" s="69"/>
      <c r="D480" s="70"/>
      <c r="E480" s="70"/>
      <c r="F480" s="71"/>
      <c r="G480" s="70"/>
      <c r="H480" s="71"/>
      <c r="I480" s="70"/>
      <c r="J480" s="71"/>
      <c r="K480" s="70"/>
      <c r="L480" s="71"/>
      <c r="M480" s="70"/>
      <c r="N480" s="71"/>
      <c r="O480" s="72"/>
    </row>
    <row r="481" spans="1:15" x14ac:dyDescent="0.25">
      <c r="A481" s="60"/>
      <c r="B481" s="61"/>
      <c r="C481" s="78"/>
      <c r="D481" s="73"/>
      <c r="E481" s="73"/>
      <c r="F481" s="74"/>
      <c r="G481" s="73"/>
      <c r="H481" s="74"/>
      <c r="I481" s="73"/>
      <c r="J481" s="74"/>
      <c r="K481" s="73"/>
      <c r="L481" s="74"/>
      <c r="M481" s="73"/>
      <c r="N481" s="74"/>
      <c r="O481" s="75"/>
    </row>
    <row r="482" spans="1:15" x14ac:dyDescent="0.25">
      <c r="A482" s="56"/>
      <c r="B482" s="57"/>
      <c r="C482" s="69"/>
      <c r="D482" s="70"/>
      <c r="E482" s="70"/>
      <c r="F482" s="71"/>
      <c r="G482" s="70"/>
      <c r="H482" s="71"/>
      <c r="I482" s="70"/>
      <c r="J482" s="71"/>
      <c r="K482" s="70"/>
      <c r="L482" s="71"/>
      <c r="M482" s="70"/>
      <c r="N482" s="71"/>
      <c r="O482" s="72"/>
    </row>
    <row r="483" spans="1:15" x14ac:dyDescent="0.25">
      <c r="A483" s="60"/>
      <c r="B483" s="61"/>
      <c r="C483" s="78"/>
      <c r="D483" s="73"/>
      <c r="E483" s="73"/>
      <c r="F483" s="74"/>
      <c r="G483" s="73"/>
      <c r="H483" s="74"/>
      <c r="I483" s="73"/>
      <c r="J483" s="74"/>
      <c r="K483" s="73"/>
      <c r="L483" s="74"/>
      <c r="M483" s="73"/>
      <c r="N483" s="74"/>
      <c r="O483" s="75"/>
    </row>
    <row r="484" spans="1:15" x14ac:dyDescent="0.25">
      <c r="A484" s="56"/>
      <c r="B484" s="57"/>
      <c r="C484" s="69"/>
      <c r="D484" s="70"/>
      <c r="E484" s="70"/>
      <c r="F484" s="71"/>
      <c r="G484" s="70"/>
      <c r="H484" s="71"/>
      <c r="I484" s="70"/>
      <c r="J484" s="71"/>
      <c r="K484" s="70"/>
      <c r="L484" s="71"/>
      <c r="M484" s="70"/>
      <c r="N484" s="71"/>
      <c r="O484" s="72"/>
    </row>
    <row r="485" spans="1:15" x14ac:dyDescent="0.25">
      <c r="A485" s="60"/>
      <c r="B485" s="61"/>
      <c r="C485" s="78"/>
      <c r="D485" s="73"/>
      <c r="E485" s="73"/>
      <c r="F485" s="74"/>
      <c r="G485" s="73"/>
      <c r="H485" s="74"/>
      <c r="I485" s="73"/>
      <c r="J485" s="74"/>
      <c r="K485" s="73"/>
      <c r="L485" s="74"/>
      <c r="M485" s="73"/>
      <c r="N485" s="74"/>
      <c r="O485" s="75"/>
    </row>
    <row r="486" spans="1:15" x14ac:dyDescent="0.25">
      <c r="A486" s="56"/>
      <c r="B486" s="57"/>
      <c r="C486" s="69"/>
      <c r="D486" s="70"/>
      <c r="E486" s="70"/>
      <c r="F486" s="71"/>
      <c r="G486" s="70"/>
      <c r="H486" s="71"/>
      <c r="I486" s="70"/>
      <c r="J486" s="71"/>
      <c r="K486" s="70"/>
      <c r="L486" s="71"/>
      <c r="M486" s="70"/>
      <c r="N486" s="71"/>
      <c r="O486" s="72"/>
    </row>
    <row r="487" spans="1:15" x14ac:dyDescent="0.25">
      <c r="A487" s="60"/>
      <c r="B487" s="61"/>
      <c r="C487" s="78"/>
      <c r="D487" s="73"/>
      <c r="E487" s="73"/>
      <c r="F487" s="74"/>
      <c r="G487" s="73"/>
      <c r="H487" s="74"/>
      <c r="I487" s="73"/>
      <c r="J487" s="74"/>
      <c r="K487" s="73"/>
      <c r="L487" s="74"/>
      <c r="M487" s="73"/>
      <c r="N487" s="74"/>
      <c r="O487" s="75"/>
    </row>
    <row r="488" spans="1:15" x14ac:dyDescent="0.25">
      <c r="A488" s="56"/>
      <c r="B488" s="57"/>
      <c r="C488" s="69"/>
      <c r="D488" s="70"/>
      <c r="E488" s="70"/>
      <c r="F488" s="71"/>
      <c r="G488" s="70"/>
      <c r="H488" s="71"/>
      <c r="I488" s="70"/>
      <c r="J488" s="71"/>
      <c r="K488" s="70"/>
      <c r="L488" s="71"/>
      <c r="M488" s="70"/>
      <c r="N488" s="71"/>
      <c r="O488" s="72"/>
    </row>
    <row r="489" spans="1:15" x14ac:dyDescent="0.25">
      <c r="A489" s="60"/>
      <c r="B489" s="61"/>
      <c r="C489" s="78"/>
      <c r="D489" s="73"/>
      <c r="E489" s="73"/>
      <c r="F489" s="74"/>
      <c r="G489" s="73"/>
      <c r="H489" s="74"/>
      <c r="I489" s="73"/>
      <c r="J489" s="74"/>
      <c r="K489" s="73"/>
      <c r="L489" s="74"/>
      <c r="M489" s="73"/>
      <c r="N489" s="74"/>
      <c r="O489" s="75"/>
    </row>
    <row r="490" spans="1:15" x14ac:dyDescent="0.25">
      <c r="A490" s="56"/>
      <c r="B490" s="57"/>
      <c r="C490" s="69"/>
      <c r="D490" s="70"/>
      <c r="E490" s="70"/>
      <c r="F490" s="71"/>
      <c r="G490" s="70"/>
      <c r="H490" s="71"/>
      <c r="I490" s="70"/>
      <c r="J490" s="71"/>
      <c r="K490" s="70"/>
      <c r="L490" s="71"/>
      <c r="M490" s="70"/>
      <c r="N490" s="71"/>
      <c r="O490" s="72"/>
    </row>
    <row r="491" spans="1:15" x14ac:dyDescent="0.25">
      <c r="A491" s="60"/>
      <c r="B491" s="61"/>
      <c r="C491" s="78"/>
      <c r="D491" s="73"/>
      <c r="E491" s="73"/>
      <c r="F491" s="74"/>
      <c r="G491" s="73"/>
      <c r="H491" s="74"/>
      <c r="I491" s="73"/>
      <c r="J491" s="74"/>
      <c r="K491" s="73"/>
      <c r="L491" s="74"/>
      <c r="M491" s="73"/>
      <c r="N491" s="74"/>
      <c r="O491" s="75"/>
    </row>
    <row r="492" spans="1:15" x14ac:dyDescent="0.25">
      <c r="A492" s="56"/>
      <c r="B492" s="57"/>
      <c r="C492" s="69"/>
      <c r="D492" s="70"/>
      <c r="E492" s="70"/>
      <c r="F492" s="71"/>
      <c r="G492" s="70"/>
      <c r="H492" s="71"/>
      <c r="I492" s="70"/>
      <c r="J492" s="71"/>
      <c r="K492" s="70"/>
      <c r="L492" s="71"/>
      <c r="M492" s="70"/>
      <c r="N492" s="71"/>
      <c r="O492" s="72"/>
    </row>
    <row r="493" spans="1:15" x14ac:dyDescent="0.25">
      <c r="A493" s="60"/>
      <c r="B493" s="61"/>
      <c r="C493" s="78"/>
      <c r="D493" s="73"/>
      <c r="E493" s="73"/>
      <c r="F493" s="74"/>
      <c r="G493" s="73"/>
      <c r="H493" s="74"/>
      <c r="I493" s="73"/>
      <c r="J493" s="74"/>
      <c r="K493" s="73"/>
      <c r="L493" s="74"/>
      <c r="M493" s="73"/>
      <c r="N493" s="74"/>
      <c r="O493" s="75"/>
    </row>
    <row r="494" spans="1:15" x14ac:dyDescent="0.25">
      <c r="A494" s="56"/>
      <c r="B494" s="57"/>
      <c r="C494" s="69"/>
      <c r="D494" s="70"/>
      <c r="E494" s="70"/>
      <c r="F494" s="71"/>
      <c r="G494" s="70"/>
      <c r="H494" s="71"/>
      <c r="I494" s="70"/>
      <c r="J494" s="71"/>
      <c r="K494" s="70"/>
      <c r="L494" s="71"/>
      <c r="M494" s="70"/>
      <c r="N494" s="71"/>
      <c r="O494" s="72"/>
    </row>
    <row r="495" spans="1:15" x14ac:dyDescent="0.25">
      <c r="A495" s="60"/>
      <c r="B495" s="61"/>
      <c r="C495" s="78"/>
      <c r="D495" s="73"/>
      <c r="E495" s="73"/>
      <c r="F495" s="74"/>
      <c r="G495" s="73"/>
      <c r="H495" s="74"/>
      <c r="I495" s="73"/>
      <c r="J495" s="74"/>
      <c r="K495" s="73"/>
      <c r="L495" s="74"/>
      <c r="M495" s="73"/>
      <c r="N495" s="74"/>
      <c r="O495" s="75"/>
    </row>
    <row r="496" spans="1:15" x14ac:dyDescent="0.25">
      <c r="A496" s="56"/>
      <c r="B496" s="57"/>
      <c r="C496" s="69"/>
      <c r="D496" s="70"/>
      <c r="E496" s="70"/>
      <c r="F496" s="71"/>
      <c r="G496" s="70"/>
      <c r="H496" s="71"/>
      <c r="I496" s="70"/>
      <c r="J496" s="71"/>
      <c r="K496" s="70"/>
      <c r="L496" s="71"/>
      <c r="M496" s="70"/>
      <c r="N496" s="71"/>
      <c r="O496" s="72"/>
    </row>
    <row r="497" spans="1:15" x14ac:dyDescent="0.25">
      <c r="A497" s="60"/>
      <c r="B497" s="61"/>
      <c r="C497" s="78"/>
      <c r="D497" s="73"/>
      <c r="E497" s="73"/>
      <c r="F497" s="74"/>
      <c r="G497" s="73"/>
      <c r="H497" s="74"/>
      <c r="I497" s="73"/>
      <c r="J497" s="74"/>
      <c r="K497" s="73"/>
      <c r="L497" s="74"/>
      <c r="M497" s="73"/>
      <c r="N497" s="74"/>
      <c r="O497" s="75"/>
    </row>
    <row r="498" spans="1:15" x14ac:dyDescent="0.25">
      <c r="A498" s="56"/>
      <c r="B498" s="57"/>
      <c r="C498" s="69"/>
      <c r="D498" s="70"/>
      <c r="E498" s="70"/>
      <c r="F498" s="71"/>
      <c r="G498" s="70"/>
      <c r="H498" s="71"/>
      <c r="I498" s="70"/>
      <c r="J498" s="71"/>
      <c r="K498" s="70"/>
      <c r="L498" s="71"/>
      <c r="M498" s="70"/>
      <c r="N498" s="71"/>
      <c r="O498" s="72"/>
    </row>
    <row r="499" spans="1:15" x14ac:dyDescent="0.25">
      <c r="A499" s="60"/>
      <c r="B499" s="61"/>
      <c r="C499" s="78"/>
      <c r="D499" s="73"/>
      <c r="E499" s="73"/>
      <c r="F499" s="74"/>
      <c r="G499" s="73"/>
      <c r="H499" s="74"/>
      <c r="I499" s="73"/>
      <c r="J499" s="74"/>
      <c r="K499" s="73"/>
      <c r="L499" s="74"/>
      <c r="M499" s="73"/>
      <c r="N499" s="74"/>
      <c r="O499" s="75"/>
    </row>
    <row r="500" spans="1:15" x14ac:dyDescent="0.25">
      <c r="A500" s="56"/>
      <c r="B500" s="57"/>
      <c r="C500" s="69"/>
      <c r="D500" s="70"/>
      <c r="E500" s="70"/>
      <c r="F500" s="71"/>
      <c r="G500" s="70"/>
      <c r="H500" s="71"/>
      <c r="I500" s="70"/>
      <c r="J500" s="71"/>
      <c r="K500" s="70"/>
      <c r="L500" s="71"/>
      <c r="M500" s="70"/>
      <c r="N500" s="71"/>
      <c r="O500" s="72"/>
    </row>
    <row r="501" spans="1:15" x14ac:dyDescent="0.25">
      <c r="A501" s="60"/>
      <c r="B501" s="61"/>
      <c r="C501" s="78"/>
      <c r="D501" s="73"/>
      <c r="E501" s="73"/>
      <c r="F501" s="74"/>
      <c r="G501" s="73"/>
      <c r="H501" s="74"/>
      <c r="I501" s="73"/>
      <c r="J501" s="74"/>
      <c r="K501" s="73"/>
      <c r="L501" s="74"/>
      <c r="M501" s="73"/>
      <c r="N501" s="74"/>
      <c r="O501" s="75"/>
    </row>
    <row r="502" spans="1:15" x14ac:dyDescent="0.25">
      <c r="A502" s="56"/>
      <c r="B502" s="57"/>
      <c r="C502" s="69"/>
      <c r="D502" s="70"/>
      <c r="E502" s="70"/>
      <c r="F502" s="71"/>
      <c r="G502" s="70"/>
      <c r="H502" s="71"/>
      <c r="I502" s="70"/>
      <c r="J502" s="71"/>
      <c r="K502" s="70"/>
      <c r="L502" s="71"/>
      <c r="M502" s="70"/>
      <c r="N502" s="71"/>
      <c r="O502" s="72"/>
    </row>
    <row r="503" spans="1:15" x14ac:dyDescent="0.25">
      <c r="A503" s="60"/>
      <c r="B503" s="61"/>
      <c r="C503" s="78"/>
      <c r="D503" s="73"/>
      <c r="E503" s="73"/>
      <c r="F503" s="74"/>
      <c r="G503" s="73"/>
      <c r="H503" s="74"/>
      <c r="I503" s="73"/>
      <c r="J503" s="74"/>
      <c r="K503" s="73"/>
      <c r="L503" s="74"/>
      <c r="M503" s="73"/>
      <c r="N503" s="74"/>
      <c r="O503" s="75"/>
    </row>
    <row r="504" spans="1:15" x14ac:dyDescent="0.25">
      <c r="A504" s="56"/>
      <c r="B504" s="57"/>
      <c r="C504" s="69"/>
      <c r="D504" s="70"/>
      <c r="E504" s="70"/>
      <c r="F504" s="71"/>
      <c r="G504" s="70"/>
      <c r="H504" s="71"/>
      <c r="I504" s="70"/>
      <c r="J504" s="71"/>
      <c r="K504" s="70"/>
      <c r="L504" s="71"/>
      <c r="M504" s="70"/>
      <c r="N504" s="71"/>
      <c r="O504" s="72"/>
    </row>
    <row r="505" spans="1:15" x14ac:dyDescent="0.25">
      <c r="A505" s="60"/>
      <c r="B505" s="61"/>
      <c r="C505" s="78"/>
      <c r="D505" s="73"/>
      <c r="E505" s="73"/>
      <c r="F505" s="74"/>
      <c r="G505" s="73"/>
      <c r="H505" s="74"/>
      <c r="I505" s="73"/>
      <c r="J505" s="74"/>
      <c r="K505" s="73"/>
      <c r="L505" s="74"/>
      <c r="M505" s="73"/>
      <c r="N505" s="74"/>
      <c r="O505" s="75"/>
    </row>
    <row r="506" spans="1:15" x14ac:dyDescent="0.25">
      <c r="A506" s="56"/>
      <c r="B506" s="57"/>
      <c r="C506" s="69"/>
      <c r="D506" s="70"/>
      <c r="E506" s="70"/>
      <c r="F506" s="71"/>
      <c r="G506" s="70"/>
      <c r="H506" s="71"/>
      <c r="I506" s="70"/>
      <c r="J506" s="71"/>
      <c r="K506" s="70"/>
      <c r="L506" s="71"/>
      <c r="M506" s="70"/>
      <c r="N506" s="71"/>
      <c r="O506" s="72"/>
    </row>
    <row r="507" spans="1:15" x14ac:dyDescent="0.25">
      <c r="A507" s="60"/>
      <c r="B507" s="61"/>
      <c r="C507" s="78"/>
      <c r="D507" s="73"/>
      <c r="E507" s="73"/>
      <c r="F507" s="74"/>
      <c r="G507" s="73"/>
      <c r="H507" s="74"/>
      <c r="I507" s="73"/>
      <c r="J507" s="74"/>
      <c r="K507" s="73"/>
      <c r="L507" s="74"/>
      <c r="M507" s="73"/>
      <c r="N507" s="74"/>
      <c r="O507" s="75"/>
    </row>
    <row r="508" spans="1:15" x14ac:dyDescent="0.25">
      <c r="A508" s="56"/>
      <c r="B508" s="57"/>
      <c r="C508" s="69"/>
      <c r="D508" s="70"/>
      <c r="E508" s="70"/>
      <c r="F508" s="71"/>
      <c r="G508" s="70"/>
      <c r="H508" s="71"/>
      <c r="I508" s="70"/>
      <c r="J508" s="71"/>
      <c r="K508" s="70"/>
      <c r="L508" s="71"/>
      <c r="M508" s="70"/>
      <c r="N508" s="71"/>
      <c r="O508" s="72"/>
    </row>
    <row r="509" spans="1:15" x14ac:dyDescent="0.25">
      <c r="A509" s="60"/>
      <c r="B509" s="61"/>
      <c r="C509" s="78"/>
      <c r="D509" s="73"/>
      <c r="E509" s="73"/>
      <c r="F509" s="74"/>
      <c r="G509" s="73"/>
      <c r="H509" s="74"/>
      <c r="I509" s="73"/>
      <c r="J509" s="74"/>
      <c r="K509" s="73"/>
      <c r="L509" s="74"/>
      <c r="M509" s="73"/>
      <c r="N509" s="74"/>
      <c r="O509" s="75"/>
    </row>
    <row r="510" spans="1:15" x14ac:dyDescent="0.25">
      <c r="A510" s="56"/>
      <c r="B510" s="57"/>
      <c r="C510" s="69"/>
      <c r="D510" s="70"/>
      <c r="E510" s="70"/>
      <c r="F510" s="71"/>
      <c r="G510" s="70"/>
      <c r="H510" s="71"/>
      <c r="I510" s="70"/>
      <c r="J510" s="71"/>
      <c r="K510" s="70"/>
      <c r="L510" s="71"/>
      <c r="M510" s="70"/>
      <c r="N510" s="71"/>
      <c r="O510" s="72"/>
    </row>
    <row r="511" spans="1:15" x14ac:dyDescent="0.25">
      <c r="A511" s="60"/>
      <c r="B511" s="61"/>
      <c r="C511" s="78"/>
      <c r="D511" s="73"/>
      <c r="E511" s="73"/>
      <c r="F511" s="74"/>
      <c r="G511" s="73"/>
      <c r="H511" s="74"/>
      <c r="I511" s="73"/>
      <c r="J511" s="74"/>
      <c r="K511" s="73"/>
      <c r="L511" s="74"/>
      <c r="M511" s="73"/>
      <c r="N511" s="74"/>
      <c r="O511" s="75"/>
    </row>
    <row r="512" spans="1:15" x14ac:dyDescent="0.25">
      <c r="A512" s="56"/>
      <c r="B512" s="57"/>
      <c r="C512" s="69"/>
      <c r="D512" s="70"/>
      <c r="E512" s="70"/>
      <c r="F512" s="71"/>
      <c r="G512" s="70"/>
      <c r="H512" s="71"/>
      <c r="I512" s="70"/>
      <c r="J512" s="71"/>
      <c r="K512" s="70"/>
      <c r="L512" s="71"/>
      <c r="M512" s="70"/>
      <c r="N512" s="71"/>
      <c r="O512" s="72"/>
    </row>
    <row r="513" spans="1:15" x14ac:dyDescent="0.25">
      <c r="A513" s="60"/>
      <c r="B513" s="61"/>
      <c r="C513" s="78"/>
      <c r="D513" s="73"/>
      <c r="E513" s="73"/>
      <c r="F513" s="74"/>
      <c r="G513" s="73"/>
      <c r="H513" s="74"/>
      <c r="I513" s="73"/>
      <c r="J513" s="74"/>
      <c r="K513" s="73"/>
      <c r="L513" s="74"/>
      <c r="M513" s="73"/>
      <c r="N513" s="74"/>
      <c r="O513" s="75"/>
    </row>
    <row r="514" spans="1:15" x14ac:dyDescent="0.25">
      <c r="A514" s="56"/>
      <c r="B514" s="57"/>
      <c r="C514" s="69"/>
      <c r="D514" s="70"/>
      <c r="E514" s="70"/>
      <c r="F514" s="71"/>
      <c r="G514" s="70"/>
      <c r="H514" s="71"/>
      <c r="I514" s="70"/>
      <c r="J514" s="71"/>
      <c r="K514" s="70"/>
      <c r="L514" s="71"/>
      <c r="M514" s="70"/>
      <c r="N514" s="71"/>
      <c r="O514" s="72"/>
    </row>
    <row r="515" spans="1:15" x14ac:dyDescent="0.25">
      <c r="A515" s="60"/>
      <c r="B515" s="61"/>
      <c r="C515" s="78"/>
      <c r="D515" s="73"/>
      <c r="E515" s="73"/>
      <c r="F515" s="74"/>
      <c r="G515" s="73"/>
      <c r="H515" s="74"/>
      <c r="I515" s="73"/>
      <c r="J515" s="74"/>
      <c r="K515" s="73"/>
      <c r="L515" s="74"/>
      <c r="M515" s="73"/>
      <c r="N515" s="74"/>
      <c r="O515" s="75"/>
    </row>
    <row r="516" spans="1:15" x14ac:dyDescent="0.25">
      <c r="A516" s="56"/>
      <c r="B516" s="57"/>
      <c r="C516" s="69"/>
      <c r="D516" s="70"/>
      <c r="E516" s="70"/>
      <c r="F516" s="71"/>
      <c r="G516" s="70"/>
      <c r="H516" s="71"/>
      <c r="I516" s="70"/>
      <c r="J516" s="71"/>
      <c r="K516" s="70"/>
      <c r="L516" s="71"/>
      <c r="M516" s="70"/>
      <c r="N516" s="71"/>
      <c r="O516" s="72"/>
    </row>
    <row r="517" spans="1:15" x14ac:dyDescent="0.25">
      <c r="A517" s="60"/>
      <c r="B517" s="61"/>
      <c r="C517" s="78"/>
      <c r="D517" s="73"/>
      <c r="E517" s="73"/>
      <c r="F517" s="74"/>
      <c r="G517" s="73"/>
      <c r="H517" s="74"/>
      <c r="I517" s="73"/>
      <c r="J517" s="74"/>
      <c r="K517" s="73"/>
      <c r="L517" s="74"/>
      <c r="M517" s="73"/>
      <c r="N517" s="74"/>
      <c r="O517" s="75"/>
    </row>
    <row r="518" spans="1:15" x14ac:dyDescent="0.25">
      <c r="A518" s="56"/>
      <c r="B518" s="57"/>
      <c r="C518" s="69"/>
      <c r="D518" s="70"/>
      <c r="E518" s="70"/>
      <c r="F518" s="71"/>
      <c r="G518" s="70"/>
      <c r="H518" s="71"/>
      <c r="I518" s="70"/>
      <c r="J518" s="71"/>
      <c r="K518" s="70"/>
      <c r="L518" s="71"/>
      <c r="M518" s="70"/>
      <c r="N518" s="71"/>
      <c r="O518" s="72"/>
    </row>
    <row r="519" spans="1:15" x14ac:dyDescent="0.25">
      <c r="A519" s="60"/>
      <c r="B519" s="61"/>
      <c r="C519" s="78"/>
      <c r="D519" s="73"/>
      <c r="E519" s="73"/>
      <c r="F519" s="74"/>
      <c r="G519" s="73"/>
      <c r="H519" s="74"/>
      <c r="I519" s="73"/>
      <c r="J519" s="74"/>
      <c r="K519" s="73"/>
      <c r="L519" s="74"/>
      <c r="M519" s="73"/>
      <c r="N519" s="74"/>
      <c r="O519" s="75"/>
    </row>
    <row r="520" spans="1:15" x14ac:dyDescent="0.25">
      <c r="A520" s="56"/>
      <c r="B520" s="57"/>
      <c r="C520" s="69"/>
      <c r="D520" s="70"/>
      <c r="E520" s="70"/>
      <c r="F520" s="71"/>
      <c r="G520" s="70"/>
      <c r="H520" s="71"/>
      <c r="I520" s="70"/>
      <c r="J520" s="71"/>
      <c r="K520" s="70"/>
      <c r="L520" s="71"/>
      <c r="M520" s="70"/>
      <c r="N520" s="71"/>
      <c r="O520" s="72"/>
    </row>
    <row r="521" spans="1:15" x14ac:dyDescent="0.25">
      <c r="A521" s="60"/>
      <c r="B521" s="61"/>
      <c r="C521" s="78"/>
      <c r="D521" s="73"/>
      <c r="E521" s="73"/>
      <c r="F521" s="74"/>
      <c r="G521" s="73"/>
      <c r="H521" s="74"/>
      <c r="I521" s="73"/>
      <c r="J521" s="74"/>
      <c r="K521" s="73"/>
      <c r="L521" s="74"/>
      <c r="M521" s="73"/>
      <c r="N521" s="74"/>
      <c r="O521" s="75"/>
    </row>
    <row r="522" spans="1:15" x14ac:dyDescent="0.25">
      <c r="A522" s="56"/>
      <c r="B522" s="57"/>
      <c r="C522" s="69"/>
      <c r="D522" s="70"/>
      <c r="E522" s="70"/>
      <c r="F522" s="71"/>
      <c r="G522" s="70"/>
      <c r="H522" s="71"/>
      <c r="I522" s="70"/>
      <c r="J522" s="71"/>
      <c r="K522" s="70"/>
      <c r="L522" s="71"/>
      <c r="M522" s="70"/>
      <c r="N522" s="71"/>
      <c r="O522" s="72"/>
    </row>
    <row r="523" spans="1:15" x14ac:dyDescent="0.25">
      <c r="A523" s="60"/>
      <c r="B523" s="61"/>
      <c r="C523" s="78"/>
      <c r="D523" s="73"/>
      <c r="E523" s="73"/>
      <c r="F523" s="74"/>
      <c r="G523" s="73"/>
      <c r="H523" s="74"/>
      <c r="I523" s="73"/>
      <c r="J523" s="74"/>
      <c r="K523" s="73"/>
      <c r="L523" s="74"/>
      <c r="M523" s="73"/>
      <c r="N523" s="74"/>
      <c r="O523" s="75"/>
    </row>
    <row r="524" spans="1:15" x14ac:dyDescent="0.25">
      <c r="A524" s="56"/>
      <c r="B524" s="57"/>
      <c r="C524" s="69"/>
      <c r="D524" s="70"/>
      <c r="E524" s="70"/>
      <c r="F524" s="71"/>
      <c r="G524" s="70"/>
      <c r="H524" s="71"/>
      <c r="I524" s="70"/>
      <c r="J524" s="71"/>
      <c r="K524" s="70"/>
      <c r="L524" s="71"/>
      <c r="M524" s="70"/>
      <c r="N524" s="71"/>
      <c r="O524" s="72"/>
    </row>
    <row r="525" spans="1:15" x14ac:dyDescent="0.25">
      <c r="A525" s="60"/>
      <c r="B525" s="61"/>
      <c r="C525" s="78"/>
      <c r="D525" s="73"/>
      <c r="E525" s="73"/>
      <c r="F525" s="74"/>
      <c r="G525" s="73"/>
      <c r="H525" s="74"/>
      <c r="I525" s="73"/>
      <c r="J525" s="74"/>
      <c r="K525" s="73"/>
      <c r="L525" s="74"/>
      <c r="M525" s="73"/>
      <c r="N525" s="74"/>
      <c r="O525" s="75"/>
    </row>
    <row r="526" spans="1:15" x14ac:dyDescent="0.25">
      <c r="A526" s="56"/>
      <c r="B526" s="57"/>
      <c r="C526" s="69"/>
      <c r="D526" s="70"/>
      <c r="E526" s="70"/>
      <c r="F526" s="71"/>
      <c r="G526" s="70"/>
      <c r="H526" s="71"/>
      <c r="I526" s="70"/>
      <c r="J526" s="71"/>
      <c r="K526" s="70"/>
      <c r="L526" s="71"/>
      <c r="M526" s="70"/>
      <c r="N526" s="71"/>
      <c r="O526" s="72"/>
    </row>
    <row r="527" spans="1:15" x14ac:dyDescent="0.25">
      <c r="A527" s="60"/>
      <c r="B527" s="61"/>
      <c r="C527" s="78"/>
      <c r="D527" s="73"/>
      <c r="E527" s="73"/>
      <c r="F527" s="74"/>
      <c r="G527" s="73"/>
      <c r="H527" s="74"/>
      <c r="I527" s="73"/>
      <c r="J527" s="74"/>
      <c r="K527" s="73"/>
      <c r="L527" s="74"/>
      <c r="M527" s="73"/>
      <c r="N527" s="74"/>
      <c r="O527" s="75"/>
    </row>
    <row r="528" spans="1:15" x14ac:dyDescent="0.25">
      <c r="A528" s="56"/>
      <c r="B528" s="57"/>
      <c r="C528" s="69"/>
      <c r="D528" s="70"/>
      <c r="E528" s="70"/>
      <c r="F528" s="71"/>
      <c r="G528" s="70"/>
      <c r="H528" s="71"/>
      <c r="I528" s="70"/>
      <c r="J528" s="71"/>
      <c r="K528" s="70"/>
      <c r="L528" s="71"/>
      <c r="M528" s="70"/>
      <c r="N528" s="71"/>
      <c r="O528" s="72"/>
    </row>
    <row r="529" spans="1:15" x14ac:dyDescent="0.25">
      <c r="A529" s="60"/>
      <c r="B529" s="61"/>
      <c r="C529" s="78"/>
      <c r="D529" s="73"/>
      <c r="E529" s="73"/>
      <c r="F529" s="74"/>
      <c r="G529" s="73"/>
      <c r="H529" s="74"/>
      <c r="I529" s="73"/>
      <c r="J529" s="74"/>
      <c r="K529" s="73"/>
      <c r="L529" s="74"/>
      <c r="M529" s="73"/>
      <c r="N529" s="74"/>
      <c r="O529" s="75"/>
    </row>
    <row r="530" spans="1:15" x14ac:dyDescent="0.25">
      <c r="A530" s="56"/>
      <c r="B530" s="57"/>
      <c r="C530" s="69"/>
      <c r="D530" s="70"/>
      <c r="E530" s="70"/>
      <c r="F530" s="71"/>
      <c r="G530" s="70"/>
      <c r="H530" s="71"/>
      <c r="I530" s="70"/>
      <c r="J530" s="71"/>
      <c r="K530" s="70"/>
      <c r="L530" s="71"/>
      <c r="M530" s="70"/>
      <c r="N530" s="71"/>
      <c r="O530" s="72"/>
    </row>
    <row r="531" spans="1:15" x14ac:dyDescent="0.25">
      <c r="A531" s="60"/>
      <c r="B531" s="61"/>
      <c r="C531" s="78"/>
      <c r="D531" s="73"/>
      <c r="E531" s="73"/>
      <c r="F531" s="74"/>
      <c r="G531" s="73"/>
      <c r="H531" s="74"/>
      <c r="I531" s="73"/>
      <c r="J531" s="74"/>
      <c r="K531" s="73"/>
      <c r="L531" s="74"/>
      <c r="M531" s="73"/>
      <c r="N531" s="74"/>
      <c r="O531" s="75"/>
    </row>
    <row r="532" spans="1:15" x14ac:dyDescent="0.25">
      <c r="A532" s="56"/>
      <c r="B532" s="57"/>
      <c r="C532" s="69"/>
      <c r="D532" s="70"/>
      <c r="E532" s="70"/>
      <c r="F532" s="71"/>
      <c r="G532" s="70"/>
      <c r="H532" s="71"/>
      <c r="I532" s="70"/>
      <c r="J532" s="71"/>
      <c r="K532" s="70"/>
      <c r="L532" s="71"/>
      <c r="M532" s="70"/>
      <c r="N532" s="71"/>
      <c r="O532" s="72"/>
    </row>
    <row r="533" spans="1:15" x14ac:dyDescent="0.25">
      <c r="A533" s="60"/>
      <c r="B533" s="61"/>
      <c r="C533" s="78"/>
      <c r="D533" s="73"/>
      <c r="E533" s="73"/>
      <c r="F533" s="74"/>
      <c r="G533" s="73"/>
      <c r="H533" s="74"/>
      <c r="I533" s="73"/>
      <c r="J533" s="74"/>
      <c r="K533" s="73"/>
      <c r="L533" s="74"/>
      <c r="M533" s="73"/>
      <c r="N533" s="74"/>
      <c r="O533" s="75"/>
    </row>
    <row r="534" spans="1:15" x14ac:dyDescent="0.25">
      <c r="A534" s="56"/>
      <c r="B534" s="57"/>
      <c r="C534" s="69"/>
      <c r="D534" s="70"/>
      <c r="E534" s="70"/>
      <c r="F534" s="71"/>
      <c r="G534" s="70"/>
      <c r="H534" s="71"/>
      <c r="I534" s="70"/>
      <c r="J534" s="71"/>
      <c r="K534" s="70"/>
      <c r="L534" s="71"/>
      <c r="M534" s="70"/>
      <c r="N534" s="71"/>
      <c r="O534" s="72"/>
    </row>
    <row r="535" spans="1:15" x14ac:dyDescent="0.25">
      <c r="A535" s="60"/>
      <c r="B535" s="61"/>
      <c r="C535" s="78"/>
      <c r="D535" s="73"/>
      <c r="E535" s="73"/>
      <c r="F535" s="74"/>
      <c r="G535" s="73"/>
      <c r="H535" s="74"/>
      <c r="I535" s="73"/>
      <c r="J535" s="74"/>
      <c r="K535" s="73"/>
      <c r="L535" s="74"/>
      <c r="M535" s="73"/>
      <c r="N535" s="74"/>
      <c r="O535" s="75"/>
    </row>
    <row r="536" spans="1:15" x14ac:dyDescent="0.25">
      <c r="A536" s="56"/>
      <c r="B536" s="57"/>
      <c r="C536" s="69"/>
      <c r="D536" s="70"/>
      <c r="E536" s="70"/>
      <c r="F536" s="71"/>
      <c r="G536" s="70"/>
      <c r="H536" s="71"/>
      <c r="I536" s="70"/>
      <c r="J536" s="71"/>
      <c r="K536" s="70"/>
      <c r="L536" s="71"/>
      <c r="M536" s="70"/>
      <c r="N536" s="71"/>
      <c r="O536" s="72"/>
    </row>
    <row r="537" spans="1:15" x14ac:dyDescent="0.25">
      <c r="A537" s="60"/>
      <c r="B537" s="61"/>
      <c r="C537" s="78"/>
      <c r="D537" s="73"/>
      <c r="E537" s="73"/>
      <c r="F537" s="74"/>
      <c r="G537" s="73"/>
      <c r="H537" s="74"/>
      <c r="I537" s="73"/>
      <c r="J537" s="74"/>
      <c r="K537" s="73"/>
      <c r="L537" s="74"/>
      <c r="M537" s="73"/>
      <c r="N537" s="74"/>
      <c r="O537" s="75"/>
    </row>
    <row r="538" spans="1:15" x14ac:dyDescent="0.25">
      <c r="A538" s="56"/>
      <c r="B538" s="57"/>
      <c r="C538" s="69"/>
      <c r="D538" s="70"/>
      <c r="E538" s="70"/>
      <c r="F538" s="71"/>
      <c r="G538" s="70"/>
      <c r="H538" s="71"/>
      <c r="I538" s="70"/>
      <c r="J538" s="71"/>
      <c r="K538" s="70"/>
      <c r="L538" s="71"/>
      <c r="M538" s="70"/>
      <c r="N538" s="71"/>
      <c r="O538" s="72"/>
    </row>
    <row r="539" spans="1:15" x14ac:dyDescent="0.25">
      <c r="A539" s="60"/>
      <c r="B539" s="61"/>
      <c r="C539" s="78"/>
      <c r="D539" s="73"/>
      <c r="E539" s="73"/>
      <c r="F539" s="74"/>
      <c r="G539" s="73"/>
      <c r="H539" s="74"/>
      <c r="I539" s="73"/>
      <c r="J539" s="74"/>
      <c r="K539" s="73"/>
      <c r="L539" s="74"/>
      <c r="M539" s="73"/>
      <c r="N539" s="74"/>
      <c r="O539" s="75"/>
    </row>
    <row r="540" spans="1:15" x14ac:dyDescent="0.25">
      <c r="A540" s="56"/>
      <c r="B540" s="57"/>
      <c r="C540" s="69"/>
      <c r="D540" s="70"/>
      <c r="E540" s="70"/>
      <c r="F540" s="71"/>
      <c r="G540" s="70"/>
      <c r="H540" s="71"/>
      <c r="I540" s="70"/>
      <c r="J540" s="71"/>
      <c r="K540" s="70"/>
      <c r="L540" s="71"/>
      <c r="M540" s="70"/>
      <c r="N540" s="71"/>
      <c r="O540" s="72"/>
    </row>
    <row r="541" spans="1:15" x14ac:dyDescent="0.25">
      <c r="A541" s="60"/>
      <c r="B541" s="61"/>
      <c r="C541" s="78"/>
      <c r="D541" s="73"/>
      <c r="E541" s="73"/>
      <c r="F541" s="74"/>
      <c r="G541" s="73"/>
      <c r="H541" s="74"/>
      <c r="I541" s="73"/>
      <c r="J541" s="74"/>
      <c r="K541" s="73"/>
      <c r="L541" s="74"/>
      <c r="M541" s="73"/>
      <c r="N541" s="74"/>
      <c r="O541" s="75"/>
    </row>
    <row r="542" spans="1:15" x14ac:dyDescent="0.25">
      <c r="A542" s="56"/>
      <c r="B542" s="57"/>
      <c r="C542" s="69"/>
      <c r="D542" s="70"/>
      <c r="E542" s="70"/>
      <c r="F542" s="71"/>
      <c r="G542" s="70"/>
      <c r="H542" s="71"/>
      <c r="I542" s="70"/>
      <c r="J542" s="71"/>
      <c r="K542" s="70"/>
      <c r="L542" s="71"/>
      <c r="M542" s="70"/>
      <c r="N542" s="71"/>
      <c r="O542" s="72"/>
    </row>
    <row r="543" spans="1:15" x14ac:dyDescent="0.25">
      <c r="A543" s="60"/>
      <c r="B543" s="61"/>
      <c r="C543" s="78"/>
      <c r="D543" s="73"/>
      <c r="E543" s="73"/>
      <c r="F543" s="74"/>
      <c r="G543" s="73"/>
      <c r="H543" s="74"/>
      <c r="I543" s="73"/>
      <c r="J543" s="74"/>
      <c r="K543" s="73"/>
      <c r="L543" s="74"/>
      <c r="M543" s="73"/>
      <c r="N543" s="74"/>
      <c r="O543" s="75"/>
    </row>
    <row r="544" spans="1:15" x14ac:dyDescent="0.25">
      <c r="A544" s="56"/>
      <c r="B544" s="57"/>
      <c r="C544" s="69"/>
      <c r="D544" s="70"/>
      <c r="E544" s="70"/>
      <c r="F544" s="71"/>
      <c r="G544" s="70"/>
      <c r="H544" s="71"/>
      <c r="I544" s="70"/>
      <c r="J544" s="71"/>
      <c r="K544" s="70"/>
      <c r="L544" s="71"/>
      <c r="M544" s="70"/>
      <c r="N544" s="71"/>
      <c r="O544" s="72"/>
    </row>
    <row r="545" spans="1:15" x14ac:dyDescent="0.25">
      <c r="A545" s="60"/>
      <c r="B545" s="61"/>
      <c r="C545" s="78"/>
      <c r="D545" s="73"/>
      <c r="E545" s="73"/>
      <c r="F545" s="74"/>
      <c r="G545" s="73"/>
      <c r="H545" s="74"/>
      <c r="I545" s="73"/>
      <c r="J545" s="74"/>
      <c r="K545" s="73"/>
      <c r="L545" s="74"/>
      <c r="M545" s="73"/>
      <c r="N545" s="74"/>
      <c r="O545" s="75"/>
    </row>
    <row r="546" spans="1:15" x14ac:dyDescent="0.25">
      <c r="A546" s="56"/>
      <c r="B546" s="57"/>
      <c r="C546" s="69"/>
      <c r="D546" s="70"/>
      <c r="E546" s="70"/>
      <c r="F546" s="71"/>
      <c r="G546" s="70"/>
      <c r="H546" s="71"/>
      <c r="I546" s="70"/>
      <c r="J546" s="71"/>
      <c r="K546" s="70"/>
      <c r="L546" s="71"/>
      <c r="M546" s="70"/>
      <c r="N546" s="71"/>
      <c r="O546" s="72"/>
    </row>
    <row r="547" spans="1:15" x14ac:dyDescent="0.25">
      <c r="A547" s="60"/>
      <c r="B547" s="61"/>
      <c r="C547" s="78"/>
      <c r="D547" s="73"/>
      <c r="E547" s="73"/>
      <c r="F547" s="74"/>
      <c r="G547" s="73"/>
      <c r="H547" s="74"/>
      <c r="I547" s="73"/>
      <c r="J547" s="74"/>
      <c r="K547" s="73"/>
      <c r="L547" s="74"/>
      <c r="M547" s="73"/>
      <c r="N547" s="74"/>
      <c r="O547" s="75"/>
    </row>
    <row r="548" spans="1:15" x14ac:dyDescent="0.25">
      <c r="A548" s="56"/>
      <c r="B548" s="57"/>
      <c r="C548" s="69"/>
      <c r="D548" s="70"/>
      <c r="E548" s="70"/>
      <c r="F548" s="71"/>
      <c r="G548" s="70"/>
      <c r="H548" s="71"/>
      <c r="I548" s="70"/>
      <c r="J548" s="71"/>
      <c r="K548" s="70"/>
      <c r="L548" s="71"/>
      <c r="M548" s="70"/>
      <c r="N548" s="71"/>
      <c r="O548" s="72"/>
    </row>
    <row r="549" spans="1:15" x14ac:dyDescent="0.25">
      <c r="A549" s="60"/>
      <c r="B549" s="61"/>
      <c r="C549" s="78"/>
      <c r="D549" s="73"/>
      <c r="E549" s="73"/>
      <c r="F549" s="74"/>
      <c r="G549" s="73"/>
      <c r="H549" s="74"/>
      <c r="I549" s="73"/>
      <c r="J549" s="74"/>
      <c r="K549" s="73"/>
      <c r="L549" s="74"/>
      <c r="M549" s="73"/>
      <c r="N549" s="74"/>
      <c r="O549" s="75"/>
    </row>
    <row r="550" spans="1:15" x14ac:dyDescent="0.25">
      <c r="A550" s="56"/>
      <c r="B550" s="57"/>
      <c r="C550" s="69"/>
      <c r="D550" s="70"/>
      <c r="E550" s="70"/>
      <c r="F550" s="71"/>
      <c r="G550" s="70"/>
      <c r="H550" s="71"/>
      <c r="I550" s="70"/>
      <c r="J550" s="71"/>
      <c r="K550" s="70"/>
      <c r="L550" s="71"/>
      <c r="M550" s="70"/>
      <c r="N550" s="71"/>
      <c r="O550" s="72"/>
    </row>
    <row r="551" spans="1:15" x14ac:dyDescent="0.25">
      <c r="A551" s="60"/>
      <c r="B551" s="61"/>
      <c r="C551" s="78"/>
      <c r="D551" s="73"/>
      <c r="E551" s="73"/>
      <c r="F551" s="74"/>
      <c r="G551" s="73"/>
      <c r="H551" s="74"/>
      <c r="I551" s="73"/>
      <c r="J551" s="74"/>
      <c r="K551" s="73"/>
      <c r="L551" s="74"/>
      <c r="M551" s="73"/>
      <c r="N551" s="74"/>
      <c r="O551" s="75"/>
    </row>
    <row r="552" spans="1:15" x14ac:dyDescent="0.25">
      <c r="A552" s="56"/>
      <c r="B552" s="57"/>
      <c r="C552" s="69"/>
      <c r="D552" s="70"/>
      <c r="E552" s="70"/>
      <c r="F552" s="71"/>
      <c r="G552" s="70"/>
      <c r="H552" s="71"/>
      <c r="I552" s="70"/>
      <c r="J552" s="71"/>
      <c r="K552" s="70"/>
      <c r="L552" s="71"/>
      <c r="M552" s="70"/>
      <c r="N552" s="71"/>
      <c r="O552" s="72"/>
    </row>
    <row r="553" spans="1:15" x14ac:dyDescent="0.25">
      <c r="A553" s="60"/>
      <c r="B553" s="61"/>
      <c r="C553" s="78"/>
      <c r="D553" s="73"/>
      <c r="E553" s="73"/>
      <c r="F553" s="74"/>
      <c r="G553" s="73"/>
      <c r="H553" s="74"/>
      <c r="I553" s="73"/>
      <c r="J553" s="74"/>
      <c r="K553" s="73"/>
      <c r="L553" s="74"/>
      <c r="M553" s="73"/>
      <c r="N553" s="74"/>
      <c r="O553" s="75"/>
    </row>
    <row r="554" spans="1:15" x14ac:dyDescent="0.25">
      <c r="A554" s="56"/>
      <c r="B554" s="57"/>
      <c r="C554" s="69"/>
      <c r="D554" s="70"/>
      <c r="E554" s="70"/>
      <c r="F554" s="71"/>
      <c r="G554" s="70"/>
      <c r="H554" s="71"/>
      <c r="I554" s="70"/>
      <c r="J554" s="71"/>
      <c r="K554" s="70"/>
      <c r="L554" s="71"/>
      <c r="M554" s="70"/>
      <c r="N554" s="71"/>
      <c r="O554" s="72"/>
    </row>
    <row r="555" spans="1:15" x14ac:dyDescent="0.25">
      <c r="A555" s="60"/>
      <c r="B555" s="61"/>
      <c r="C555" s="78"/>
      <c r="D555" s="73"/>
      <c r="E555" s="73"/>
      <c r="F555" s="74"/>
      <c r="G555" s="73"/>
      <c r="H555" s="74"/>
      <c r="I555" s="73"/>
      <c r="J555" s="74"/>
      <c r="K555" s="73"/>
      <c r="L555" s="74"/>
      <c r="M555" s="73"/>
      <c r="N555" s="74"/>
      <c r="O555" s="75"/>
    </row>
    <row r="556" spans="1:15" x14ac:dyDescent="0.25">
      <c r="A556" s="56"/>
      <c r="B556" s="57"/>
      <c r="C556" s="69"/>
      <c r="D556" s="70"/>
      <c r="E556" s="70"/>
      <c r="F556" s="71"/>
      <c r="G556" s="70"/>
      <c r="H556" s="71"/>
      <c r="I556" s="70"/>
      <c r="J556" s="71"/>
      <c r="K556" s="70"/>
      <c r="L556" s="71"/>
      <c r="M556" s="70"/>
      <c r="N556" s="71"/>
      <c r="O556" s="72"/>
    </row>
  </sheetData>
  <mergeCells count="10">
    <mergeCell ref="A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rintOptions horizontalCentered="1"/>
  <pageMargins left="0.25" right="0.25" top="0.5" bottom="0.65" header="0.25" footer="0.3"/>
  <pageSetup scale="89" fitToHeight="15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  <pageSetUpPr fitToPage="1"/>
  </sheetPr>
  <dimension ref="A1"/>
  <sheetViews>
    <sheetView showGridLines="0" tabSelected="1" topLeftCell="B2" zoomScaleNormal="100" workbookViewId="0">
      <selection activeCell="G5" sqref="G5"/>
    </sheetView>
  </sheetViews>
  <sheetFormatPr defaultColWidth="9.1796875" defaultRowHeight="12.5" x14ac:dyDescent="0.25"/>
  <cols>
    <col min="1" max="1" width="0" style="24" hidden="1" customWidth="1"/>
    <col min="2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I556"/>
  <sheetViews>
    <sheetView showGridLines="0" view="pageLayout" topLeftCell="A86" zoomScaleNormal="100" workbookViewId="0">
      <selection activeCell="I111" sqref="I111"/>
    </sheetView>
  </sheetViews>
  <sheetFormatPr defaultRowHeight="13" x14ac:dyDescent="0.3"/>
  <cols>
    <col min="1" max="1" width="4.453125" style="11" bestFit="1" customWidth="1"/>
    <col min="2" max="2" width="43.453125" style="16" customWidth="1"/>
    <col min="3" max="3" width="12.54296875" customWidth="1"/>
    <col min="4" max="4" width="10.7265625" style="17" customWidth="1"/>
    <col min="5" max="5" width="9" style="17" customWidth="1"/>
    <col min="6" max="6" width="8.81640625" style="95" customWidth="1"/>
    <col min="7" max="7" width="2.1796875" style="17" customWidth="1"/>
    <col min="8" max="8" width="10.81640625" style="17" customWidth="1"/>
    <col min="9" max="9" width="31.26953125" customWidth="1"/>
  </cols>
  <sheetData>
    <row r="1" spans="1:9" ht="18" x14ac:dyDescent="0.25">
      <c r="A1" s="10"/>
      <c r="B1" s="158" t="s">
        <v>56</v>
      </c>
      <c r="C1" s="158"/>
      <c r="D1" s="158"/>
      <c r="E1" s="158"/>
      <c r="F1" s="158"/>
      <c r="G1" s="158"/>
      <c r="H1" s="158"/>
      <c r="I1" s="158"/>
    </row>
    <row r="2" spans="1:9" ht="12.5" x14ac:dyDescent="0.25">
      <c r="A2" s="152" t="s">
        <v>0</v>
      </c>
      <c r="B2" s="154" t="s">
        <v>1</v>
      </c>
      <c r="C2" s="156" t="s">
        <v>30</v>
      </c>
      <c r="D2" s="156" t="s">
        <v>11</v>
      </c>
      <c r="E2" s="156" t="s">
        <v>59</v>
      </c>
      <c r="F2" s="156" t="s">
        <v>58</v>
      </c>
      <c r="G2" s="156"/>
      <c r="H2" s="156" t="s">
        <v>57</v>
      </c>
      <c r="I2" s="156" t="s">
        <v>14</v>
      </c>
    </row>
    <row r="3" spans="1:9" ht="67.5" customHeight="1" thickBot="1" x14ac:dyDescent="0.3">
      <c r="A3" s="153"/>
      <c r="B3" s="155"/>
      <c r="C3" s="157"/>
      <c r="D3" s="157"/>
      <c r="E3" s="157"/>
      <c r="F3" s="157"/>
      <c r="G3" s="157"/>
      <c r="H3" s="157"/>
      <c r="I3" s="157"/>
    </row>
    <row r="4" spans="1:9" ht="14" x14ac:dyDescent="0.25">
      <c r="A4" s="52">
        <v>1</v>
      </c>
      <c r="B4" s="87" t="s">
        <v>62</v>
      </c>
      <c r="C4" s="88" t="s">
        <v>273</v>
      </c>
      <c r="D4" s="105">
        <v>2020</v>
      </c>
      <c r="E4" s="105">
        <v>47679</v>
      </c>
      <c r="F4" s="104">
        <v>200</v>
      </c>
      <c r="G4" s="93"/>
      <c r="H4" s="105">
        <v>80</v>
      </c>
      <c r="I4" s="91"/>
    </row>
    <row r="5" spans="1:9" ht="14" x14ac:dyDescent="0.25">
      <c r="A5" s="52">
        <v>2</v>
      </c>
      <c r="B5" s="87" t="s">
        <v>63</v>
      </c>
      <c r="C5" s="88" t="s">
        <v>273</v>
      </c>
      <c r="D5" s="105">
        <v>2018</v>
      </c>
      <c r="E5" s="105">
        <v>53850</v>
      </c>
      <c r="F5" s="104">
        <v>87</v>
      </c>
      <c r="G5" s="93"/>
      <c r="H5" s="105">
        <v>27</v>
      </c>
      <c r="I5" s="91"/>
    </row>
    <row r="6" spans="1:9" ht="14" x14ac:dyDescent="0.25">
      <c r="A6" s="52">
        <v>3</v>
      </c>
      <c r="B6" s="87" t="s">
        <v>64</v>
      </c>
      <c r="C6" s="88" t="s">
        <v>274</v>
      </c>
      <c r="D6" s="105">
        <v>2016</v>
      </c>
      <c r="E6" s="105">
        <v>46591</v>
      </c>
      <c r="F6" s="104">
        <v>576</v>
      </c>
      <c r="G6" s="93"/>
      <c r="H6" s="105">
        <v>330</v>
      </c>
      <c r="I6" s="91"/>
    </row>
    <row r="7" spans="1:9" ht="14" x14ac:dyDescent="0.25">
      <c r="A7" s="52">
        <v>4</v>
      </c>
      <c r="B7" s="87" t="s">
        <v>65</v>
      </c>
      <c r="C7" s="88" t="s">
        <v>274</v>
      </c>
      <c r="D7" s="105">
        <v>2015</v>
      </c>
      <c r="E7" s="105">
        <v>44349</v>
      </c>
      <c r="F7" s="104">
        <v>150</v>
      </c>
      <c r="G7" s="93"/>
      <c r="H7" s="88">
        <v>42</v>
      </c>
      <c r="I7" s="91"/>
    </row>
    <row r="8" spans="1:9" ht="14" x14ac:dyDescent="0.25">
      <c r="A8" s="52">
        <v>5</v>
      </c>
      <c r="B8" s="87" t="s">
        <v>66</v>
      </c>
      <c r="C8" s="88" t="s">
        <v>273</v>
      </c>
      <c r="D8" s="105">
        <v>2007</v>
      </c>
      <c r="E8" s="105">
        <v>57708</v>
      </c>
      <c r="F8" s="106">
        <v>1250</v>
      </c>
      <c r="G8" s="93"/>
      <c r="H8" s="105">
        <v>526</v>
      </c>
      <c r="I8" s="91"/>
    </row>
    <row r="9" spans="1:9" s="15" customFormat="1" ht="23" x14ac:dyDescent="0.25">
      <c r="A9" s="52">
        <v>6</v>
      </c>
      <c r="B9" s="87" t="s">
        <v>67</v>
      </c>
      <c r="C9" s="88" t="s">
        <v>274</v>
      </c>
      <c r="D9" s="105">
        <v>2020</v>
      </c>
      <c r="E9" s="105">
        <v>43250</v>
      </c>
      <c r="F9" s="104">
        <v>485</v>
      </c>
      <c r="G9" s="93"/>
      <c r="H9" s="105">
        <v>185</v>
      </c>
      <c r="I9" s="91" t="s">
        <v>248</v>
      </c>
    </row>
    <row r="10" spans="1:9" ht="23" x14ac:dyDescent="0.25">
      <c r="A10" s="52">
        <v>7</v>
      </c>
      <c r="B10" s="87" t="s">
        <v>68</v>
      </c>
      <c r="C10" s="88" t="s">
        <v>273</v>
      </c>
      <c r="D10" s="105">
        <v>2020</v>
      </c>
      <c r="E10" s="105">
        <v>67604</v>
      </c>
      <c r="F10" s="104">
        <v>446</v>
      </c>
      <c r="G10" s="93"/>
      <c r="H10" s="105">
        <v>160</v>
      </c>
      <c r="I10" s="91" t="s">
        <v>249</v>
      </c>
    </row>
    <row r="11" spans="1:9" ht="14" x14ac:dyDescent="0.25">
      <c r="A11" s="52">
        <v>8</v>
      </c>
      <c r="B11" s="87" t="s">
        <v>69</v>
      </c>
      <c r="C11" s="88" t="s">
        <v>273</v>
      </c>
      <c r="D11" s="105">
        <v>2021</v>
      </c>
      <c r="E11" s="105">
        <v>55729</v>
      </c>
      <c r="F11" s="104">
        <v>205</v>
      </c>
      <c r="G11" s="93"/>
      <c r="H11" s="105">
        <v>63</v>
      </c>
      <c r="I11" s="91"/>
    </row>
    <row r="12" spans="1:9" ht="14" x14ac:dyDescent="0.25">
      <c r="A12" s="52">
        <v>9</v>
      </c>
      <c r="B12" s="87" t="s">
        <v>70</v>
      </c>
      <c r="C12" s="88" t="s">
        <v>274</v>
      </c>
      <c r="D12" s="105">
        <v>2020</v>
      </c>
      <c r="E12" s="105">
        <v>38142</v>
      </c>
      <c r="F12" s="106">
        <v>14000</v>
      </c>
      <c r="G12" s="93"/>
      <c r="H12" s="105">
        <v>4150</v>
      </c>
      <c r="I12" s="91"/>
    </row>
    <row r="13" spans="1:9" ht="14" x14ac:dyDescent="0.25">
      <c r="A13" s="52">
        <v>10</v>
      </c>
      <c r="B13" s="87" t="s">
        <v>71</v>
      </c>
      <c r="C13" s="88" t="s">
        <v>274</v>
      </c>
      <c r="D13" s="105">
        <v>2021</v>
      </c>
      <c r="E13" s="105">
        <v>71442</v>
      </c>
      <c r="F13" s="106">
        <v>1210</v>
      </c>
      <c r="G13" s="93"/>
      <c r="H13" s="105">
        <v>475</v>
      </c>
      <c r="I13" s="91"/>
    </row>
    <row r="14" spans="1:9" ht="14" x14ac:dyDescent="0.25">
      <c r="A14" s="52">
        <v>11</v>
      </c>
      <c r="B14" s="87" t="s">
        <v>72</v>
      </c>
      <c r="C14" s="88" t="s">
        <v>274</v>
      </c>
      <c r="D14" s="105">
        <v>2021</v>
      </c>
      <c r="E14" s="105">
        <v>46087</v>
      </c>
      <c r="F14" s="104">
        <v>950</v>
      </c>
      <c r="G14" s="93"/>
      <c r="H14" s="105">
        <v>369</v>
      </c>
      <c r="I14" s="91"/>
    </row>
    <row r="15" spans="1:9" ht="14" x14ac:dyDescent="0.25">
      <c r="A15" s="52">
        <v>12</v>
      </c>
      <c r="B15" s="87" t="s">
        <v>73</v>
      </c>
      <c r="C15" s="88" t="s">
        <v>274</v>
      </c>
      <c r="D15" s="105">
        <v>2021</v>
      </c>
      <c r="E15" s="105">
        <v>33286</v>
      </c>
      <c r="F15" s="106">
        <v>3700</v>
      </c>
      <c r="G15" s="93"/>
      <c r="H15" s="105">
        <v>1950</v>
      </c>
      <c r="I15" s="91"/>
    </row>
    <row r="16" spans="1:9" ht="14" x14ac:dyDescent="0.25">
      <c r="A16" s="52">
        <v>13</v>
      </c>
      <c r="B16" s="87" t="s">
        <v>74</v>
      </c>
      <c r="C16" s="88" t="s">
        <v>274</v>
      </c>
      <c r="D16" s="105">
        <v>2020</v>
      </c>
      <c r="E16" s="105">
        <v>56183</v>
      </c>
      <c r="F16" s="106">
        <v>13250</v>
      </c>
      <c r="G16" s="93"/>
      <c r="H16" s="105">
        <v>6911</v>
      </c>
      <c r="I16" s="91"/>
    </row>
    <row r="17" spans="1:9" ht="14" x14ac:dyDescent="0.25">
      <c r="A17" s="52">
        <v>14</v>
      </c>
      <c r="B17" s="92" t="s">
        <v>75</v>
      </c>
      <c r="C17" s="88" t="s">
        <v>275</v>
      </c>
      <c r="D17" s="105">
        <v>2020</v>
      </c>
      <c r="E17" s="105">
        <v>57692</v>
      </c>
      <c r="F17" s="106">
        <v>7533</v>
      </c>
      <c r="G17" s="93"/>
      <c r="H17" s="88" t="s">
        <v>250</v>
      </c>
      <c r="I17" s="91" t="s">
        <v>251</v>
      </c>
    </row>
    <row r="18" spans="1:9" ht="14" x14ac:dyDescent="0.25">
      <c r="A18" s="52">
        <v>15</v>
      </c>
      <c r="B18" s="87" t="s">
        <v>76</v>
      </c>
      <c r="C18" s="88" t="s">
        <v>275</v>
      </c>
      <c r="D18" s="105">
        <v>2006</v>
      </c>
      <c r="E18" s="105">
        <v>64191</v>
      </c>
      <c r="F18" s="104">
        <v>300</v>
      </c>
      <c r="G18" s="93"/>
      <c r="H18" s="105">
        <v>100</v>
      </c>
      <c r="I18" s="91"/>
    </row>
    <row r="19" spans="1:9" ht="14" x14ac:dyDescent="0.25">
      <c r="A19" s="52">
        <v>16</v>
      </c>
      <c r="B19" s="87" t="s">
        <v>77</v>
      </c>
      <c r="C19" s="88" t="s">
        <v>274</v>
      </c>
      <c r="D19" s="105">
        <v>2020</v>
      </c>
      <c r="E19" s="105">
        <v>59375</v>
      </c>
      <c r="F19" s="104">
        <v>915</v>
      </c>
      <c r="G19" s="93"/>
      <c r="H19" s="105">
        <v>333</v>
      </c>
      <c r="I19" s="91"/>
    </row>
    <row r="20" spans="1:9" ht="14" x14ac:dyDescent="0.25">
      <c r="A20" s="52">
        <v>17</v>
      </c>
      <c r="B20" s="87" t="s">
        <v>78</v>
      </c>
      <c r="C20" s="88" t="s">
        <v>274</v>
      </c>
      <c r="D20" s="105">
        <v>2020</v>
      </c>
      <c r="E20" s="105">
        <v>47679</v>
      </c>
      <c r="F20" s="104">
        <v>50</v>
      </c>
      <c r="G20" s="93"/>
      <c r="H20" s="105">
        <v>19</v>
      </c>
      <c r="I20" s="91"/>
    </row>
    <row r="21" spans="1:9" ht="14" x14ac:dyDescent="0.25">
      <c r="A21" s="52">
        <v>18</v>
      </c>
      <c r="B21" s="87" t="s">
        <v>79</v>
      </c>
      <c r="C21" s="88" t="s">
        <v>274</v>
      </c>
      <c r="D21" s="105">
        <v>2018</v>
      </c>
      <c r="E21" s="105">
        <v>85500</v>
      </c>
      <c r="F21" s="106">
        <v>1030</v>
      </c>
      <c r="G21" s="93"/>
      <c r="H21" s="105">
        <v>144</v>
      </c>
      <c r="I21" s="91"/>
    </row>
    <row r="22" spans="1:9" ht="14" x14ac:dyDescent="0.25">
      <c r="A22" s="52">
        <v>19</v>
      </c>
      <c r="B22" s="87" t="s">
        <v>80</v>
      </c>
      <c r="C22" s="88" t="s">
        <v>274</v>
      </c>
      <c r="D22" s="105">
        <v>2013</v>
      </c>
      <c r="E22" s="105">
        <v>52333</v>
      </c>
      <c r="F22" s="106">
        <v>1512</v>
      </c>
      <c r="G22" s="93"/>
      <c r="H22" s="105">
        <v>573</v>
      </c>
      <c r="I22" s="91"/>
    </row>
    <row r="23" spans="1:9" ht="14" x14ac:dyDescent="0.25">
      <c r="A23" s="52">
        <v>20</v>
      </c>
      <c r="B23" s="87" t="s">
        <v>81</v>
      </c>
      <c r="C23" s="88" t="s">
        <v>275</v>
      </c>
      <c r="D23" s="105">
        <v>2021</v>
      </c>
      <c r="E23" s="105">
        <v>60813</v>
      </c>
      <c r="F23" s="106">
        <v>33975</v>
      </c>
      <c r="G23" s="93"/>
      <c r="H23" s="88" t="s">
        <v>250</v>
      </c>
      <c r="I23" s="91"/>
    </row>
    <row r="24" spans="1:9" ht="14" x14ac:dyDescent="0.25">
      <c r="A24" s="52">
        <v>21</v>
      </c>
      <c r="B24" s="87" t="s">
        <v>82</v>
      </c>
      <c r="C24" s="88" t="s">
        <v>273</v>
      </c>
      <c r="D24" s="105">
        <v>2020</v>
      </c>
      <c r="E24" s="105">
        <v>60813</v>
      </c>
      <c r="F24" s="106">
        <v>3865</v>
      </c>
      <c r="G24" s="93"/>
      <c r="H24" s="105">
        <v>1200</v>
      </c>
      <c r="I24" s="91"/>
    </row>
    <row r="25" spans="1:9" ht="23" x14ac:dyDescent="0.25">
      <c r="A25" s="52">
        <v>22</v>
      </c>
      <c r="B25" s="87" t="s">
        <v>83</v>
      </c>
      <c r="C25" s="88" t="s">
        <v>274</v>
      </c>
      <c r="D25" s="105">
        <v>2020</v>
      </c>
      <c r="E25" s="105">
        <v>38176</v>
      </c>
      <c r="F25" s="106">
        <v>12200</v>
      </c>
      <c r="G25" s="93"/>
      <c r="H25" s="105">
        <v>3600</v>
      </c>
      <c r="I25" s="91" t="s">
        <v>252</v>
      </c>
    </row>
    <row r="26" spans="1:9" ht="14" x14ac:dyDescent="0.25">
      <c r="A26" s="52">
        <v>23</v>
      </c>
      <c r="B26" s="87" t="s">
        <v>84</v>
      </c>
      <c r="C26" s="88" t="s">
        <v>274</v>
      </c>
      <c r="D26" s="105">
        <v>2012</v>
      </c>
      <c r="E26" s="105">
        <v>41964</v>
      </c>
      <c r="F26" s="106">
        <v>1782</v>
      </c>
      <c r="G26" s="93"/>
      <c r="H26" s="105">
        <v>711</v>
      </c>
      <c r="I26" s="91"/>
    </row>
    <row r="27" spans="1:9" ht="14" x14ac:dyDescent="0.25">
      <c r="A27" s="52">
        <v>24</v>
      </c>
      <c r="B27" s="87" t="s">
        <v>85</v>
      </c>
      <c r="C27" s="88" t="s">
        <v>273</v>
      </c>
      <c r="D27" s="105">
        <v>2019</v>
      </c>
      <c r="E27" s="105">
        <v>63641</v>
      </c>
      <c r="F27" s="106">
        <v>1985</v>
      </c>
      <c r="G27" s="93"/>
      <c r="H27" s="105">
        <v>695</v>
      </c>
      <c r="I27" s="91"/>
    </row>
    <row r="28" spans="1:9" ht="23" x14ac:dyDescent="0.25">
      <c r="A28" s="52">
        <v>25</v>
      </c>
      <c r="B28" s="87" t="s">
        <v>86</v>
      </c>
      <c r="C28" s="88" t="s">
        <v>274</v>
      </c>
      <c r="D28" s="105">
        <v>2007</v>
      </c>
      <c r="E28" s="105">
        <v>52750</v>
      </c>
      <c r="F28" s="106">
        <v>4300</v>
      </c>
      <c r="G28" s="93"/>
      <c r="H28" s="105">
        <v>400</v>
      </c>
      <c r="I28" s="91" t="s">
        <v>253</v>
      </c>
    </row>
    <row r="29" spans="1:9" ht="14" x14ac:dyDescent="0.25">
      <c r="A29" s="52">
        <v>26</v>
      </c>
      <c r="B29" s="87" t="s">
        <v>87</v>
      </c>
      <c r="C29" s="88" t="s">
        <v>273</v>
      </c>
      <c r="D29" s="105">
        <v>2020</v>
      </c>
      <c r="E29" s="105">
        <v>52679</v>
      </c>
      <c r="F29" s="104">
        <v>142</v>
      </c>
      <c r="G29" s="93"/>
      <c r="H29" s="105">
        <v>54</v>
      </c>
      <c r="I29" s="91"/>
    </row>
    <row r="30" spans="1:9" ht="34.5" x14ac:dyDescent="0.25">
      <c r="A30" s="52">
        <v>27</v>
      </c>
      <c r="B30" s="87" t="s">
        <v>88</v>
      </c>
      <c r="C30" s="88" t="s">
        <v>274</v>
      </c>
      <c r="D30" s="105">
        <v>2019</v>
      </c>
      <c r="E30" s="105">
        <v>52679</v>
      </c>
      <c r="F30" s="106">
        <v>1058</v>
      </c>
      <c r="G30" s="93"/>
      <c r="H30" s="105">
        <v>225</v>
      </c>
      <c r="I30" s="91" t="s">
        <v>254</v>
      </c>
    </row>
    <row r="31" spans="1:9" ht="14" x14ac:dyDescent="0.25">
      <c r="A31" s="52">
        <v>28</v>
      </c>
      <c r="B31" s="87" t="s">
        <v>89</v>
      </c>
      <c r="C31" s="88" t="s">
        <v>274</v>
      </c>
      <c r="D31" s="105">
        <v>2020</v>
      </c>
      <c r="E31" s="105">
        <v>51394</v>
      </c>
      <c r="F31" s="106">
        <v>42000</v>
      </c>
      <c r="G31" s="93"/>
      <c r="H31" s="105">
        <v>9900</v>
      </c>
      <c r="I31" s="91"/>
    </row>
    <row r="32" spans="1:9" ht="14" x14ac:dyDescent="0.25">
      <c r="A32" s="52">
        <v>29</v>
      </c>
      <c r="B32" s="87" t="s">
        <v>90</v>
      </c>
      <c r="C32" s="88" t="s">
        <v>274</v>
      </c>
      <c r="D32" s="105">
        <v>2020</v>
      </c>
      <c r="E32" s="105">
        <v>46031</v>
      </c>
      <c r="F32" s="104">
        <v>250</v>
      </c>
      <c r="G32" s="93"/>
      <c r="H32" s="105">
        <v>110</v>
      </c>
      <c r="I32" s="91"/>
    </row>
    <row r="33" spans="1:9" ht="14" x14ac:dyDescent="0.25">
      <c r="A33" s="52">
        <v>30</v>
      </c>
      <c r="B33" s="87" t="s">
        <v>91</v>
      </c>
      <c r="C33" s="88" t="s">
        <v>273</v>
      </c>
      <c r="D33" s="105">
        <v>2020</v>
      </c>
      <c r="E33" s="105">
        <v>63625</v>
      </c>
      <c r="F33" s="104">
        <v>262</v>
      </c>
      <c r="G33" s="93"/>
      <c r="H33" s="105">
        <v>100</v>
      </c>
      <c r="I33" s="91" t="s">
        <v>251</v>
      </c>
    </row>
    <row r="34" spans="1:9" ht="14" x14ac:dyDescent="0.25">
      <c r="A34" s="52">
        <v>31</v>
      </c>
      <c r="B34" s="87" t="s">
        <v>92</v>
      </c>
      <c r="C34" s="88" t="s">
        <v>275</v>
      </c>
      <c r="D34" s="105">
        <v>2014</v>
      </c>
      <c r="E34" s="105">
        <v>43750</v>
      </c>
      <c r="F34" s="106">
        <v>7920</v>
      </c>
      <c r="G34" s="93"/>
      <c r="H34" s="88" t="s">
        <v>250</v>
      </c>
      <c r="I34" s="91"/>
    </row>
    <row r="35" spans="1:9" ht="23" x14ac:dyDescent="0.25">
      <c r="A35" s="52">
        <v>32</v>
      </c>
      <c r="B35" s="87" t="s">
        <v>93</v>
      </c>
      <c r="C35" s="88" t="s">
        <v>273</v>
      </c>
      <c r="D35" s="105">
        <v>2014</v>
      </c>
      <c r="E35" s="105">
        <v>43750</v>
      </c>
      <c r="F35" s="104">
        <v>970</v>
      </c>
      <c r="G35" s="93"/>
      <c r="H35" s="105">
        <v>286</v>
      </c>
      <c r="I35" s="91" t="s">
        <v>255</v>
      </c>
    </row>
    <row r="36" spans="1:9" ht="14" x14ac:dyDescent="0.25">
      <c r="A36" s="52">
        <v>33</v>
      </c>
      <c r="B36" s="87" t="s">
        <v>94</v>
      </c>
      <c r="C36" s="88" t="s">
        <v>273</v>
      </c>
      <c r="D36" s="105">
        <v>2014</v>
      </c>
      <c r="E36" s="105">
        <v>43750</v>
      </c>
      <c r="F36" s="104">
        <v>350</v>
      </c>
      <c r="G36" s="93"/>
      <c r="H36" s="105">
        <v>113</v>
      </c>
      <c r="I36" s="91"/>
    </row>
    <row r="37" spans="1:9" ht="14" x14ac:dyDescent="0.25">
      <c r="A37" s="52">
        <v>34</v>
      </c>
      <c r="B37" s="87" t="s">
        <v>95</v>
      </c>
      <c r="C37" s="88" t="s">
        <v>273</v>
      </c>
      <c r="D37" s="105">
        <v>2021</v>
      </c>
      <c r="E37" s="105">
        <v>44180</v>
      </c>
      <c r="F37" s="106">
        <v>40986</v>
      </c>
      <c r="G37" s="93"/>
      <c r="H37" s="88" t="s">
        <v>250</v>
      </c>
      <c r="I37" s="91" t="s">
        <v>251</v>
      </c>
    </row>
    <row r="38" spans="1:9" ht="14" x14ac:dyDescent="0.25">
      <c r="A38" s="52">
        <v>35</v>
      </c>
      <c r="B38" s="87" t="s">
        <v>96</v>
      </c>
      <c r="C38" s="88" t="s">
        <v>273</v>
      </c>
      <c r="D38" s="105">
        <v>2020</v>
      </c>
      <c r="E38" s="105">
        <v>44180</v>
      </c>
      <c r="F38" s="106">
        <v>1940</v>
      </c>
      <c r="G38" s="93"/>
      <c r="H38" s="105">
        <v>358</v>
      </c>
      <c r="I38" s="91"/>
    </row>
    <row r="39" spans="1:9" ht="14" x14ac:dyDescent="0.25">
      <c r="A39" s="52">
        <v>36</v>
      </c>
      <c r="B39" s="87" t="s">
        <v>97</v>
      </c>
      <c r="C39" s="88" t="s">
        <v>273</v>
      </c>
      <c r="D39" s="105">
        <v>2020</v>
      </c>
      <c r="E39" s="105">
        <v>44180</v>
      </c>
      <c r="F39" s="104">
        <v>493</v>
      </c>
      <c r="G39" s="93"/>
      <c r="H39" s="105">
        <v>188</v>
      </c>
      <c r="I39" s="91"/>
    </row>
    <row r="40" spans="1:9" ht="14" x14ac:dyDescent="0.25">
      <c r="A40" s="52">
        <v>37</v>
      </c>
      <c r="B40" s="87" t="s">
        <v>98</v>
      </c>
      <c r="C40" s="88" t="s">
        <v>274</v>
      </c>
      <c r="D40" s="105">
        <v>2019</v>
      </c>
      <c r="E40" s="105">
        <v>53173</v>
      </c>
      <c r="F40" s="104">
        <v>950</v>
      </c>
      <c r="G40" s="93"/>
      <c r="H40" s="105">
        <v>485</v>
      </c>
      <c r="I40" s="91"/>
    </row>
    <row r="41" spans="1:9" ht="14" x14ac:dyDescent="0.25">
      <c r="A41" s="52">
        <v>38</v>
      </c>
      <c r="B41" s="87" t="s">
        <v>99</v>
      </c>
      <c r="C41" s="88" t="s">
        <v>273</v>
      </c>
      <c r="D41" s="105">
        <v>2020</v>
      </c>
      <c r="E41" s="105">
        <v>73065</v>
      </c>
      <c r="F41" s="104">
        <v>1</v>
      </c>
      <c r="G41" s="93"/>
      <c r="H41" s="105">
        <v>22500</v>
      </c>
      <c r="I41" s="91"/>
    </row>
    <row r="42" spans="1:9" ht="25" x14ac:dyDescent="0.25">
      <c r="A42" s="52">
        <v>39</v>
      </c>
      <c r="B42" s="87" t="s">
        <v>100</v>
      </c>
      <c r="C42" s="88" t="s">
        <v>273</v>
      </c>
      <c r="D42" s="105">
        <v>2020</v>
      </c>
      <c r="E42" s="105">
        <v>71090</v>
      </c>
      <c r="F42" s="106">
        <v>2066</v>
      </c>
      <c r="G42" s="93"/>
      <c r="H42" s="105">
        <v>63</v>
      </c>
      <c r="I42" s="91"/>
    </row>
    <row r="43" spans="1:9" ht="14" x14ac:dyDescent="0.25">
      <c r="A43" s="52">
        <v>40</v>
      </c>
      <c r="B43" s="87" t="s">
        <v>101</v>
      </c>
      <c r="C43" s="88" t="s">
        <v>274</v>
      </c>
      <c r="D43" s="105">
        <v>2020</v>
      </c>
      <c r="E43" s="105">
        <v>73065</v>
      </c>
      <c r="F43" s="106">
        <v>15296</v>
      </c>
      <c r="G43" s="93"/>
      <c r="H43" s="105">
        <v>5838</v>
      </c>
      <c r="I43" s="91"/>
    </row>
    <row r="44" spans="1:9" ht="14" x14ac:dyDescent="0.25">
      <c r="A44" s="52">
        <v>41</v>
      </c>
      <c r="B44" s="87" t="s">
        <v>102</v>
      </c>
      <c r="C44" s="88" t="s">
        <v>273</v>
      </c>
      <c r="D44" s="105">
        <v>2020</v>
      </c>
      <c r="E44" s="105">
        <v>71090</v>
      </c>
      <c r="F44" s="104">
        <v>533</v>
      </c>
      <c r="G44" s="93"/>
      <c r="H44" s="105">
        <v>232</v>
      </c>
      <c r="I44" s="91"/>
    </row>
    <row r="45" spans="1:9" ht="14" x14ac:dyDescent="0.25">
      <c r="A45" s="52">
        <v>42</v>
      </c>
      <c r="B45" s="87" t="s">
        <v>103</v>
      </c>
      <c r="C45" s="88" t="s">
        <v>274</v>
      </c>
      <c r="D45" s="105">
        <v>2018</v>
      </c>
      <c r="E45" s="105">
        <v>52303</v>
      </c>
      <c r="F45" s="104">
        <v>450</v>
      </c>
      <c r="G45" s="93"/>
      <c r="H45" s="105">
        <v>200</v>
      </c>
      <c r="I45" s="91"/>
    </row>
    <row r="46" spans="1:9" ht="14" x14ac:dyDescent="0.25">
      <c r="A46" s="52">
        <v>43</v>
      </c>
      <c r="B46" s="87" t="s">
        <v>104</v>
      </c>
      <c r="C46" s="88" t="s">
        <v>274</v>
      </c>
      <c r="D46" s="105">
        <v>2020</v>
      </c>
      <c r="E46" s="105">
        <v>57250</v>
      </c>
      <c r="F46" s="106">
        <v>1490</v>
      </c>
      <c r="G46" s="93"/>
      <c r="H46" s="105">
        <v>568</v>
      </c>
      <c r="I46" s="91"/>
    </row>
    <row r="47" spans="1:9" ht="14" x14ac:dyDescent="0.25">
      <c r="A47" s="52">
        <v>44</v>
      </c>
      <c r="B47" s="87" t="s">
        <v>105</v>
      </c>
      <c r="C47" s="88" t="s">
        <v>273</v>
      </c>
      <c r="D47" s="105">
        <v>2020</v>
      </c>
      <c r="E47" s="105">
        <v>71090</v>
      </c>
      <c r="F47" s="106">
        <v>8300</v>
      </c>
      <c r="G47" s="93"/>
      <c r="H47" s="105">
        <v>2800</v>
      </c>
      <c r="I47" s="91"/>
    </row>
    <row r="48" spans="1:9" ht="14" x14ac:dyDescent="0.25">
      <c r="A48" s="52">
        <v>45</v>
      </c>
      <c r="B48" s="87" t="s">
        <v>106</v>
      </c>
      <c r="C48" s="88" t="s">
        <v>273</v>
      </c>
      <c r="D48" s="105">
        <v>2020</v>
      </c>
      <c r="E48" s="105">
        <v>71090</v>
      </c>
      <c r="F48" s="106">
        <v>7733</v>
      </c>
      <c r="G48" s="93"/>
      <c r="H48" s="105">
        <v>1885</v>
      </c>
      <c r="I48" s="91"/>
    </row>
    <row r="49" spans="1:9" ht="14" x14ac:dyDescent="0.25">
      <c r="A49" s="52">
        <v>46</v>
      </c>
      <c r="B49" s="87" t="s">
        <v>107</v>
      </c>
      <c r="C49" s="88" t="s">
        <v>273</v>
      </c>
      <c r="D49" s="105">
        <v>2020</v>
      </c>
      <c r="E49" s="105">
        <v>48212</v>
      </c>
      <c r="F49" s="104">
        <v>200</v>
      </c>
      <c r="G49" s="93"/>
      <c r="H49" s="105">
        <v>78</v>
      </c>
      <c r="I49" s="91"/>
    </row>
    <row r="50" spans="1:9" s="15" customFormat="1" ht="23" x14ac:dyDescent="0.25">
      <c r="A50" s="52">
        <v>47</v>
      </c>
      <c r="B50" s="87" t="s">
        <v>108</v>
      </c>
      <c r="C50" s="88" t="s">
        <v>273</v>
      </c>
      <c r="D50" s="105">
        <v>2021</v>
      </c>
      <c r="E50" s="105">
        <v>57500</v>
      </c>
      <c r="F50" s="104">
        <v>251</v>
      </c>
      <c r="G50" s="93"/>
      <c r="H50" s="105">
        <v>70</v>
      </c>
      <c r="I50" s="91" t="s">
        <v>256</v>
      </c>
    </row>
    <row r="51" spans="1:9" ht="14" x14ac:dyDescent="0.25">
      <c r="A51" s="52">
        <v>48</v>
      </c>
      <c r="B51" s="87" t="s">
        <v>109</v>
      </c>
      <c r="C51" s="88" t="s">
        <v>273</v>
      </c>
      <c r="D51" s="105">
        <v>2019</v>
      </c>
      <c r="E51" s="105">
        <v>56719</v>
      </c>
      <c r="F51" s="104">
        <v>420</v>
      </c>
      <c r="G51" s="93"/>
      <c r="H51" s="105">
        <v>58</v>
      </c>
      <c r="I51" s="91"/>
    </row>
    <row r="52" spans="1:9" ht="14" x14ac:dyDescent="0.25">
      <c r="A52" s="52">
        <v>49</v>
      </c>
      <c r="B52" s="87" t="s">
        <v>110</v>
      </c>
      <c r="C52" s="88" t="s">
        <v>273</v>
      </c>
      <c r="D52" s="105">
        <v>1996</v>
      </c>
      <c r="E52" s="89" t="s">
        <v>250</v>
      </c>
      <c r="F52" s="104">
        <v>300</v>
      </c>
      <c r="G52" s="93"/>
      <c r="H52" s="105">
        <v>115</v>
      </c>
      <c r="I52" s="91"/>
    </row>
    <row r="53" spans="1:9" ht="14" x14ac:dyDescent="0.25">
      <c r="A53" s="52">
        <v>50</v>
      </c>
      <c r="B53" s="87" t="s">
        <v>111</v>
      </c>
      <c r="C53" s="88" t="s">
        <v>273</v>
      </c>
      <c r="D53" s="105">
        <v>2020</v>
      </c>
      <c r="E53" s="105">
        <v>56397</v>
      </c>
      <c r="F53" s="104">
        <v>385</v>
      </c>
      <c r="G53" s="93"/>
      <c r="H53" s="105">
        <v>147</v>
      </c>
      <c r="I53" s="91"/>
    </row>
    <row r="54" spans="1:9" ht="14" x14ac:dyDescent="0.25">
      <c r="A54" s="52">
        <v>51</v>
      </c>
      <c r="B54" s="87" t="s">
        <v>112</v>
      </c>
      <c r="C54" s="88" t="s">
        <v>275</v>
      </c>
      <c r="D54" s="105">
        <v>2020</v>
      </c>
      <c r="E54" s="105">
        <v>59865</v>
      </c>
      <c r="F54" s="106">
        <v>19854</v>
      </c>
      <c r="G54" s="93"/>
      <c r="H54" s="88" t="s">
        <v>250</v>
      </c>
      <c r="I54" s="91"/>
    </row>
    <row r="55" spans="1:9" ht="14" x14ac:dyDescent="0.25">
      <c r="A55" s="52">
        <v>52</v>
      </c>
      <c r="B55" s="87" t="s">
        <v>113</v>
      </c>
      <c r="C55" s="88" t="s">
        <v>273</v>
      </c>
      <c r="D55" s="105">
        <v>2020</v>
      </c>
      <c r="E55" s="105">
        <v>66250</v>
      </c>
      <c r="F55" s="104">
        <v>450</v>
      </c>
      <c r="G55" s="93"/>
      <c r="H55" s="105">
        <v>210</v>
      </c>
      <c r="I55" s="91"/>
    </row>
    <row r="56" spans="1:9" ht="14" x14ac:dyDescent="0.25">
      <c r="A56" s="52">
        <v>53</v>
      </c>
      <c r="B56" s="87" t="s">
        <v>114</v>
      </c>
      <c r="C56" s="88" t="s">
        <v>274</v>
      </c>
      <c r="D56" s="105">
        <v>2021</v>
      </c>
      <c r="E56" s="105">
        <v>37891</v>
      </c>
      <c r="F56" s="106">
        <v>1400</v>
      </c>
      <c r="G56" s="93"/>
      <c r="H56" s="105">
        <v>900</v>
      </c>
      <c r="I56" s="91"/>
    </row>
    <row r="57" spans="1:9" ht="14" x14ac:dyDescent="0.25">
      <c r="A57" s="52">
        <v>54</v>
      </c>
      <c r="B57" s="87" t="s">
        <v>115</v>
      </c>
      <c r="C57" s="88" t="s">
        <v>274</v>
      </c>
      <c r="D57" s="105">
        <v>2020</v>
      </c>
      <c r="E57" s="89" t="s">
        <v>250</v>
      </c>
      <c r="F57" s="94" t="s">
        <v>29</v>
      </c>
      <c r="G57" s="93"/>
      <c r="H57" s="88" t="s">
        <v>250</v>
      </c>
      <c r="I57" s="91"/>
    </row>
    <row r="58" spans="1:9" ht="14" x14ac:dyDescent="0.25">
      <c r="A58" s="52">
        <v>55</v>
      </c>
      <c r="B58" s="87" t="s">
        <v>116</v>
      </c>
      <c r="C58" s="88" t="s">
        <v>273</v>
      </c>
      <c r="D58" s="105">
        <v>2020</v>
      </c>
      <c r="E58" s="105">
        <v>49722</v>
      </c>
      <c r="F58" s="104">
        <v>530</v>
      </c>
      <c r="G58" s="93"/>
      <c r="H58" s="105">
        <v>215</v>
      </c>
      <c r="I58" s="91"/>
    </row>
    <row r="59" spans="1:9" ht="14" x14ac:dyDescent="0.25">
      <c r="A59" s="52">
        <v>56</v>
      </c>
      <c r="B59" s="87" t="s">
        <v>117</v>
      </c>
      <c r="C59" s="88" t="s">
        <v>273</v>
      </c>
      <c r="D59" s="105">
        <v>2021</v>
      </c>
      <c r="E59" s="105">
        <v>64028</v>
      </c>
      <c r="F59" s="104">
        <v>200</v>
      </c>
      <c r="G59" s="93"/>
      <c r="H59" s="105">
        <v>62</v>
      </c>
      <c r="I59" s="91"/>
    </row>
    <row r="60" spans="1:9" ht="14" x14ac:dyDescent="0.25">
      <c r="A60" s="52">
        <v>57</v>
      </c>
      <c r="B60" s="87" t="s">
        <v>118</v>
      </c>
      <c r="C60" s="88" t="s">
        <v>273</v>
      </c>
      <c r="D60" s="105">
        <v>2021</v>
      </c>
      <c r="E60" s="105">
        <v>44666</v>
      </c>
      <c r="F60" s="104">
        <v>350</v>
      </c>
      <c r="G60" s="93"/>
      <c r="H60" s="105">
        <v>100</v>
      </c>
      <c r="I60" s="91"/>
    </row>
    <row r="61" spans="1:9" ht="14" x14ac:dyDescent="0.25">
      <c r="A61" s="52">
        <v>58</v>
      </c>
      <c r="B61" s="87" t="s">
        <v>119</v>
      </c>
      <c r="C61" s="88" t="s">
        <v>273</v>
      </c>
      <c r="D61" s="105">
        <v>2019</v>
      </c>
      <c r="E61" s="105">
        <v>72054</v>
      </c>
      <c r="F61" s="104">
        <v>642</v>
      </c>
      <c r="G61" s="93"/>
      <c r="H61" s="105">
        <v>260</v>
      </c>
      <c r="I61" s="91" t="s">
        <v>251</v>
      </c>
    </row>
    <row r="62" spans="1:9" ht="14" x14ac:dyDescent="0.25">
      <c r="A62" s="52">
        <v>59</v>
      </c>
      <c r="B62" s="87" t="s">
        <v>120</v>
      </c>
      <c r="C62" s="88" t="s">
        <v>273</v>
      </c>
      <c r="D62" s="105">
        <v>2019</v>
      </c>
      <c r="E62" s="105">
        <v>76591</v>
      </c>
      <c r="F62" s="104">
        <v>34</v>
      </c>
      <c r="G62" s="93"/>
      <c r="H62" s="105">
        <v>13</v>
      </c>
      <c r="I62" s="91"/>
    </row>
    <row r="63" spans="1:9" ht="14" x14ac:dyDescent="0.25">
      <c r="A63" s="52">
        <v>60</v>
      </c>
      <c r="B63" s="87" t="s">
        <v>121</v>
      </c>
      <c r="C63" s="88" t="s">
        <v>273</v>
      </c>
      <c r="D63" s="105">
        <v>2019</v>
      </c>
      <c r="E63" s="105">
        <v>75820</v>
      </c>
      <c r="F63" s="104">
        <v>250</v>
      </c>
      <c r="G63" s="93"/>
      <c r="H63" s="105">
        <v>41</v>
      </c>
      <c r="I63" s="91"/>
    </row>
    <row r="64" spans="1:9" ht="14" x14ac:dyDescent="0.25">
      <c r="A64" s="52">
        <v>61</v>
      </c>
      <c r="B64" s="87" t="s">
        <v>122</v>
      </c>
      <c r="C64" s="88" t="s">
        <v>273</v>
      </c>
      <c r="D64" s="105">
        <v>2020</v>
      </c>
      <c r="E64" s="105">
        <v>76591</v>
      </c>
      <c r="F64" s="104">
        <v>95</v>
      </c>
      <c r="G64" s="93"/>
      <c r="H64" s="105">
        <v>35</v>
      </c>
      <c r="I64" s="91"/>
    </row>
    <row r="65" spans="1:9" ht="14" x14ac:dyDescent="0.25">
      <c r="A65" s="52">
        <v>62</v>
      </c>
      <c r="B65" s="87" t="s">
        <v>123</v>
      </c>
      <c r="C65" s="88" t="s">
        <v>274</v>
      </c>
      <c r="D65" s="105">
        <v>2017</v>
      </c>
      <c r="E65" s="105">
        <v>65347</v>
      </c>
      <c r="F65" s="106">
        <v>6003</v>
      </c>
      <c r="G65" s="93"/>
      <c r="H65" s="105">
        <v>1087</v>
      </c>
      <c r="I65" s="91"/>
    </row>
    <row r="66" spans="1:9" ht="34.5" x14ac:dyDescent="0.25">
      <c r="A66" s="52">
        <v>63</v>
      </c>
      <c r="B66" s="87" t="s">
        <v>124</v>
      </c>
      <c r="C66" s="88" t="s">
        <v>273</v>
      </c>
      <c r="D66" s="105">
        <v>2020</v>
      </c>
      <c r="E66" s="105">
        <v>69844</v>
      </c>
      <c r="F66" s="104">
        <v>32</v>
      </c>
      <c r="G66" s="93"/>
      <c r="H66" s="105">
        <v>14</v>
      </c>
      <c r="I66" s="91" t="s">
        <v>257</v>
      </c>
    </row>
    <row r="67" spans="1:9" ht="14" x14ac:dyDescent="0.25">
      <c r="A67" s="52">
        <v>64</v>
      </c>
      <c r="B67" s="87" t="s">
        <v>125</v>
      </c>
      <c r="C67" s="88" t="s">
        <v>274</v>
      </c>
      <c r="D67" s="105">
        <v>2021</v>
      </c>
      <c r="E67" s="105">
        <v>53583</v>
      </c>
      <c r="F67" s="106">
        <v>1700</v>
      </c>
      <c r="G67" s="93"/>
      <c r="H67" s="105">
        <v>460</v>
      </c>
      <c r="I67" s="91"/>
    </row>
    <row r="68" spans="1:9" ht="14" x14ac:dyDescent="0.25">
      <c r="A68" s="52">
        <v>65</v>
      </c>
      <c r="B68" s="87" t="s">
        <v>126</v>
      </c>
      <c r="C68" s="88" t="s">
        <v>274</v>
      </c>
      <c r="D68" s="105">
        <v>2020</v>
      </c>
      <c r="E68" s="105">
        <v>80019</v>
      </c>
      <c r="F68" s="106">
        <v>9331</v>
      </c>
      <c r="G68" s="93"/>
      <c r="H68" s="105">
        <v>3300</v>
      </c>
      <c r="I68" s="91"/>
    </row>
    <row r="69" spans="1:9" ht="14" x14ac:dyDescent="0.25">
      <c r="A69" s="52">
        <v>66</v>
      </c>
      <c r="B69" s="87" t="s">
        <v>127</v>
      </c>
      <c r="C69" s="88" t="s">
        <v>274</v>
      </c>
      <c r="D69" s="105">
        <v>2021</v>
      </c>
      <c r="E69" s="105">
        <v>44349</v>
      </c>
      <c r="F69" s="106">
        <v>9734</v>
      </c>
      <c r="G69" s="93"/>
      <c r="H69" s="105">
        <v>3325</v>
      </c>
      <c r="I69" s="91"/>
    </row>
    <row r="70" spans="1:9" ht="14" x14ac:dyDescent="0.25">
      <c r="A70" s="52">
        <v>67</v>
      </c>
      <c r="B70" s="87" t="s">
        <v>128</v>
      </c>
      <c r="C70" s="88" t="s">
        <v>274</v>
      </c>
      <c r="D70" s="105">
        <v>2020</v>
      </c>
      <c r="E70" s="105">
        <v>54250</v>
      </c>
      <c r="F70" s="106">
        <v>3076</v>
      </c>
      <c r="G70" s="93"/>
      <c r="H70" s="105">
        <v>1174</v>
      </c>
      <c r="I70" s="91"/>
    </row>
    <row r="71" spans="1:9" ht="14" x14ac:dyDescent="0.25">
      <c r="A71" s="52">
        <v>68</v>
      </c>
      <c r="B71" s="87" t="s">
        <v>129</v>
      </c>
      <c r="C71" s="88" t="s">
        <v>274</v>
      </c>
      <c r="D71" s="105">
        <v>2021</v>
      </c>
      <c r="E71" s="105">
        <v>77564</v>
      </c>
      <c r="F71" s="106">
        <v>1550</v>
      </c>
      <c r="G71" s="93"/>
      <c r="H71" s="105">
        <v>286</v>
      </c>
      <c r="I71" s="91"/>
    </row>
    <row r="72" spans="1:9" ht="14" x14ac:dyDescent="0.25">
      <c r="A72" s="52">
        <v>69</v>
      </c>
      <c r="B72" s="87" t="s">
        <v>130</v>
      </c>
      <c r="C72" s="88" t="s">
        <v>273</v>
      </c>
      <c r="D72" s="105">
        <v>2021</v>
      </c>
      <c r="E72" s="105">
        <v>77564</v>
      </c>
      <c r="F72" s="104">
        <v>80</v>
      </c>
      <c r="G72" s="93"/>
      <c r="H72" s="105">
        <v>31</v>
      </c>
      <c r="I72" s="91"/>
    </row>
    <row r="73" spans="1:9" ht="14" x14ac:dyDescent="0.25">
      <c r="A73" s="52">
        <v>70</v>
      </c>
      <c r="B73" s="87" t="s">
        <v>131</v>
      </c>
      <c r="C73" s="88" t="s">
        <v>273</v>
      </c>
      <c r="D73" s="105">
        <v>2020</v>
      </c>
      <c r="E73" s="105">
        <v>77564</v>
      </c>
      <c r="F73" s="104">
        <v>100</v>
      </c>
      <c r="G73" s="93"/>
      <c r="H73" s="105">
        <v>27</v>
      </c>
      <c r="I73" s="91"/>
    </row>
    <row r="74" spans="1:9" ht="34.5" x14ac:dyDescent="0.25">
      <c r="A74" s="52">
        <v>71</v>
      </c>
      <c r="B74" s="87" t="s">
        <v>132</v>
      </c>
      <c r="C74" s="88" t="s">
        <v>273</v>
      </c>
      <c r="D74" s="105">
        <v>2021</v>
      </c>
      <c r="E74" s="105">
        <v>52128</v>
      </c>
      <c r="F74" s="104">
        <v>967</v>
      </c>
      <c r="G74" s="93"/>
      <c r="H74" s="105">
        <v>284</v>
      </c>
      <c r="I74" s="91" t="s">
        <v>258</v>
      </c>
    </row>
    <row r="75" spans="1:9" ht="14" x14ac:dyDescent="0.25">
      <c r="A75" s="52">
        <v>72</v>
      </c>
      <c r="B75" s="87" t="s">
        <v>133</v>
      </c>
      <c r="C75" s="88" t="s">
        <v>273</v>
      </c>
      <c r="D75" s="105">
        <v>2020</v>
      </c>
      <c r="E75" s="105">
        <v>74091</v>
      </c>
      <c r="F75" s="104">
        <v>400</v>
      </c>
      <c r="G75" s="93"/>
      <c r="H75" s="105">
        <v>92</v>
      </c>
      <c r="I75" s="91"/>
    </row>
    <row r="76" spans="1:9" ht="14" x14ac:dyDescent="0.25">
      <c r="A76" s="52">
        <v>73</v>
      </c>
      <c r="B76" s="87" t="s">
        <v>134</v>
      </c>
      <c r="C76" s="88" t="s">
        <v>273</v>
      </c>
      <c r="D76" s="105">
        <v>2020</v>
      </c>
      <c r="E76" s="105">
        <v>91200</v>
      </c>
      <c r="F76" s="104">
        <v>120</v>
      </c>
      <c r="G76" s="93"/>
      <c r="H76" s="105">
        <v>51</v>
      </c>
      <c r="I76" s="91"/>
    </row>
    <row r="77" spans="1:9" ht="14" x14ac:dyDescent="0.25">
      <c r="A77" s="52">
        <v>74</v>
      </c>
      <c r="B77" s="87" t="s">
        <v>135</v>
      </c>
      <c r="C77" s="88" t="s">
        <v>273</v>
      </c>
      <c r="D77" s="105">
        <v>2021</v>
      </c>
      <c r="E77" s="105">
        <v>71587</v>
      </c>
      <c r="F77" s="106">
        <v>1493</v>
      </c>
      <c r="G77" s="93"/>
      <c r="H77" s="105">
        <v>650</v>
      </c>
      <c r="I77" s="91"/>
    </row>
    <row r="78" spans="1:9" ht="14" x14ac:dyDescent="0.25">
      <c r="A78" s="52">
        <v>75</v>
      </c>
      <c r="B78" s="87" t="s">
        <v>136</v>
      </c>
      <c r="C78" s="88" t="s">
        <v>273</v>
      </c>
      <c r="D78" s="105">
        <v>2020</v>
      </c>
      <c r="E78" s="105">
        <v>71587</v>
      </c>
      <c r="F78" s="106">
        <v>1063</v>
      </c>
      <c r="G78" s="93"/>
      <c r="H78" s="105">
        <v>352</v>
      </c>
      <c r="I78" s="91"/>
    </row>
    <row r="79" spans="1:9" ht="14" x14ac:dyDescent="0.25">
      <c r="A79" s="52">
        <v>76</v>
      </c>
      <c r="B79" s="87" t="s">
        <v>137</v>
      </c>
      <c r="C79" s="88" t="s">
        <v>273</v>
      </c>
      <c r="D79" s="105">
        <v>2020</v>
      </c>
      <c r="E79" s="105">
        <v>56139</v>
      </c>
      <c r="F79" s="104">
        <v>102</v>
      </c>
      <c r="G79" s="93"/>
      <c r="H79" s="105">
        <v>35</v>
      </c>
      <c r="I79" s="91"/>
    </row>
    <row r="80" spans="1:9" ht="14" x14ac:dyDescent="0.25">
      <c r="A80" s="52">
        <v>77</v>
      </c>
      <c r="B80" s="87" t="s">
        <v>138</v>
      </c>
      <c r="C80" s="88" t="s">
        <v>273</v>
      </c>
      <c r="D80" s="105">
        <v>2021</v>
      </c>
      <c r="E80" s="105">
        <v>53750</v>
      </c>
      <c r="F80" s="104">
        <v>700</v>
      </c>
      <c r="G80" s="93"/>
      <c r="H80" s="105">
        <v>300</v>
      </c>
      <c r="I80" s="91"/>
    </row>
    <row r="81" spans="1:9" ht="14" x14ac:dyDescent="0.25">
      <c r="A81" s="52">
        <v>78</v>
      </c>
      <c r="B81" s="87" t="s">
        <v>139</v>
      </c>
      <c r="C81" s="88" t="s">
        <v>273</v>
      </c>
      <c r="D81" s="105">
        <v>2011</v>
      </c>
      <c r="E81" s="105">
        <v>59063</v>
      </c>
      <c r="F81" s="104">
        <v>71</v>
      </c>
      <c r="G81" s="93"/>
      <c r="H81" s="105">
        <v>27</v>
      </c>
      <c r="I81" s="91"/>
    </row>
    <row r="82" spans="1:9" ht="23" x14ac:dyDescent="0.25">
      <c r="A82" s="52">
        <v>79</v>
      </c>
      <c r="B82" s="87" t="s">
        <v>140</v>
      </c>
      <c r="C82" s="88" t="s">
        <v>273</v>
      </c>
      <c r="D82" s="105">
        <v>2020</v>
      </c>
      <c r="E82" s="105">
        <v>45625</v>
      </c>
      <c r="F82" s="104">
        <v>551</v>
      </c>
      <c r="G82" s="93"/>
      <c r="H82" s="105">
        <v>220</v>
      </c>
      <c r="I82" s="91" t="s">
        <v>259</v>
      </c>
    </row>
    <row r="83" spans="1:9" ht="14" x14ac:dyDescent="0.25">
      <c r="A83" s="52">
        <v>80</v>
      </c>
      <c r="B83" s="87" t="s">
        <v>141</v>
      </c>
      <c r="C83" s="88" t="s">
        <v>273</v>
      </c>
      <c r="D83" s="105">
        <v>2021</v>
      </c>
      <c r="E83" s="105">
        <v>49250</v>
      </c>
      <c r="F83" s="104">
        <v>136</v>
      </c>
      <c r="G83" s="93"/>
      <c r="H83" s="105">
        <v>53</v>
      </c>
      <c r="I83" s="91"/>
    </row>
    <row r="84" spans="1:9" ht="14" x14ac:dyDescent="0.25">
      <c r="A84" s="52">
        <v>81</v>
      </c>
      <c r="B84" s="87" t="s">
        <v>142</v>
      </c>
      <c r="C84" s="88" t="s">
        <v>274</v>
      </c>
      <c r="D84" s="105">
        <v>2020</v>
      </c>
      <c r="E84" s="105">
        <v>44666</v>
      </c>
      <c r="F84" s="106">
        <v>1900</v>
      </c>
      <c r="G84" s="93"/>
      <c r="H84" s="105">
        <v>803</v>
      </c>
      <c r="I84" s="91"/>
    </row>
    <row r="85" spans="1:9" ht="14" x14ac:dyDescent="0.25">
      <c r="A85" s="52">
        <v>82</v>
      </c>
      <c r="B85" s="87" t="s">
        <v>143</v>
      </c>
      <c r="C85" s="88" t="s">
        <v>274</v>
      </c>
      <c r="D85" s="105">
        <v>2017</v>
      </c>
      <c r="E85" s="105">
        <v>64493</v>
      </c>
      <c r="F85" s="106">
        <v>7600</v>
      </c>
      <c r="G85" s="93"/>
      <c r="H85" s="105">
        <v>2100</v>
      </c>
      <c r="I85" s="91" t="s">
        <v>251</v>
      </c>
    </row>
    <row r="86" spans="1:9" ht="14" x14ac:dyDescent="0.25">
      <c r="A86" s="52">
        <v>83</v>
      </c>
      <c r="B86" s="87" t="s">
        <v>144</v>
      </c>
      <c r="C86" s="88" t="s">
        <v>274</v>
      </c>
      <c r="D86" s="105">
        <v>2020</v>
      </c>
      <c r="E86" s="105">
        <v>72606</v>
      </c>
      <c r="F86" s="106">
        <v>2800</v>
      </c>
      <c r="G86" s="93"/>
      <c r="H86" s="105">
        <v>905</v>
      </c>
      <c r="I86" s="91"/>
    </row>
    <row r="87" spans="1:9" ht="14" x14ac:dyDescent="0.25">
      <c r="A87" s="52">
        <v>84</v>
      </c>
      <c r="B87" s="87" t="s">
        <v>145</v>
      </c>
      <c r="C87" s="88" t="s">
        <v>273</v>
      </c>
      <c r="D87" s="105">
        <v>2021</v>
      </c>
      <c r="E87" s="105">
        <v>87390</v>
      </c>
      <c r="F87" s="104">
        <v>120</v>
      </c>
      <c r="G87" s="93"/>
      <c r="H87" s="105">
        <v>46</v>
      </c>
      <c r="I87" s="91"/>
    </row>
    <row r="88" spans="1:9" ht="14" x14ac:dyDescent="0.25">
      <c r="A88" s="52">
        <v>85</v>
      </c>
      <c r="B88" s="87" t="s">
        <v>146</v>
      </c>
      <c r="C88" s="88" t="s">
        <v>274</v>
      </c>
      <c r="D88" s="105">
        <v>2021</v>
      </c>
      <c r="E88" s="105">
        <v>62701</v>
      </c>
      <c r="F88" s="104">
        <v>462</v>
      </c>
      <c r="G88" s="93"/>
      <c r="H88" s="105">
        <v>125</v>
      </c>
      <c r="I88" s="91"/>
    </row>
    <row r="89" spans="1:9" ht="14" x14ac:dyDescent="0.25">
      <c r="A89" s="52">
        <v>86</v>
      </c>
      <c r="B89" s="87" t="s">
        <v>147</v>
      </c>
      <c r="C89" s="88" t="s">
        <v>273</v>
      </c>
      <c r="D89" s="105">
        <v>2020</v>
      </c>
      <c r="E89" s="105">
        <v>31071</v>
      </c>
      <c r="F89" s="104">
        <v>200</v>
      </c>
      <c r="G89" s="93"/>
      <c r="H89" s="105">
        <v>98</v>
      </c>
      <c r="I89" s="91"/>
    </row>
    <row r="90" spans="1:9" ht="14" x14ac:dyDescent="0.25">
      <c r="A90" s="52">
        <v>87</v>
      </c>
      <c r="B90" s="87" t="s">
        <v>148</v>
      </c>
      <c r="C90" s="88" t="s">
        <v>274</v>
      </c>
      <c r="D90" s="105">
        <v>2020</v>
      </c>
      <c r="E90" s="105">
        <v>55096</v>
      </c>
      <c r="F90" s="104">
        <v>700</v>
      </c>
      <c r="G90" s="93"/>
      <c r="H90" s="105">
        <v>256</v>
      </c>
      <c r="I90" s="91"/>
    </row>
    <row r="91" spans="1:9" ht="14" x14ac:dyDescent="0.25">
      <c r="A91" s="52">
        <v>88</v>
      </c>
      <c r="B91" s="87" t="s">
        <v>149</v>
      </c>
      <c r="C91" s="88" t="s">
        <v>273</v>
      </c>
      <c r="D91" s="105">
        <v>2021</v>
      </c>
      <c r="E91" s="105">
        <v>100110</v>
      </c>
      <c r="F91" s="104">
        <v>190</v>
      </c>
      <c r="G91" s="93"/>
      <c r="H91" s="105">
        <v>72</v>
      </c>
      <c r="I91" s="91"/>
    </row>
    <row r="92" spans="1:9" ht="14" x14ac:dyDescent="0.25">
      <c r="A92" s="52">
        <v>89</v>
      </c>
      <c r="B92" s="87" t="s">
        <v>150</v>
      </c>
      <c r="C92" s="88" t="s">
        <v>273</v>
      </c>
      <c r="D92" s="105">
        <v>2021</v>
      </c>
      <c r="E92" s="105">
        <v>100110</v>
      </c>
      <c r="F92" s="104">
        <v>40</v>
      </c>
      <c r="G92" s="93"/>
      <c r="H92" s="105">
        <v>18</v>
      </c>
      <c r="I92" s="91"/>
    </row>
    <row r="93" spans="1:9" ht="14" x14ac:dyDescent="0.25">
      <c r="A93" s="52">
        <v>90</v>
      </c>
      <c r="B93" s="87" t="s">
        <v>151</v>
      </c>
      <c r="C93" s="88" t="s">
        <v>273</v>
      </c>
      <c r="D93" s="105">
        <v>2020</v>
      </c>
      <c r="E93" s="105">
        <v>101120</v>
      </c>
      <c r="F93" s="104">
        <v>825</v>
      </c>
      <c r="G93" s="93"/>
      <c r="H93" s="105">
        <v>310</v>
      </c>
      <c r="I93" s="91"/>
    </row>
    <row r="94" spans="1:9" ht="14" x14ac:dyDescent="0.25">
      <c r="A94" s="52">
        <v>91</v>
      </c>
      <c r="B94" s="87" t="s">
        <v>152</v>
      </c>
      <c r="C94" s="88" t="s">
        <v>273</v>
      </c>
      <c r="D94" s="105">
        <v>2020</v>
      </c>
      <c r="E94" s="105">
        <v>98646</v>
      </c>
      <c r="F94" s="106">
        <v>1410</v>
      </c>
      <c r="G94" s="93"/>
      <c r="H94" s="105">
        <v>570</v>
      </c>
      <c r="I94" s="91"/>
    </row>
    <row r="95" spans="1:9" ht="14" x14ac:dyDescent="0.25">
      <c r="A95" s="52">
        <v>92</v>
      </c>
      <c r="B95" s="87" t="s">
        <v>153</v>
      </c>
      <c r="C95" s="88" t="s">
        <v>274</v>
      </c>
      <c r="D95" s="105">
        <v>2016</v>
      </c>
      <c r="E95" s="105">
        <v>33214</v>
      </c>
      <c r="F95" s="106">
        <v>1350</v>
      </c>
      <c r="G95" s="93"/>
      <c r="H95" s="105">
        <v>403</v>
      </c>
      <c r="I95" s="91"/>
    </row>
    <row r="96" spans="1:9" ht="14" x14ac:dyDescent="0.25">
      <c r="A96" s="52">
        <v>93</v>
      </c>
      <c r="B96" s="87" t="s">
        <v>154</v>
      </c>
      <c r="C96" s="88" t="s">
        <v>274</v>
      </c>
      <c r="D96" s="105">
        <v>2020</v>
      </c>
      <c r="E96" s="105">
        <v>41736</v>
      </c>
      <c r="F96" s="106">
        <v>2818</v>
      </c>
      <c r="G96" s="93"/>
      <c r="H96" s="105">
        <v>961</v>
      </c>
      <c r="I96" s="91"/>
    </row>
    <row r="97" spans="1:9" ht="14" x14ac:dyDescent="0.25">
      <c r="A97" s="52">
        <v>94</v>
      </c>
      <c r="B97" s="87" t="s">
        <v>155</v>
      </c>
      <c r="C97" s="88" t="s">
        <v>273</v>
      </c>
      <c r="D97" s="105">
        <v>2021</v>
      </c>
      <c r="E97" s="105">
        <v>43185</v>
      </c>
      <c r="F97" s="104">
        <v>250</v>
      </c>
      <c r="G97" s="93"/>
      <c r="H97" s="105">
        <v>93</v>
      </c>
      <c r="I97" s="91"/>
    </row>
    <row r="98" spans="1:9" ht="14" x14ac:dyDescent="0.25">
      <c r="A98" s="52">
        <v>95</v>
      </c>
      <c r="B98" s="87" t="s">
        <v>156</v>
      </c>
      <c r="C98" s="88" t="s">
        <v>273</v>
      </c>
      <c r="D98" s="105">
        <v>2021</v>
      </c>
      <c r="E98" s="105">
        <v>33550</v>
      </c>
      <c r="F98" s="104">
        <v>100</v>
      </c>
      <c r="G98" s="93"/>
      <c r="H98" s="105">
        <v>38</v>
      </c>
      <c r="I98" s="91"/>
    </row>
    <row r="99" spans="1:9" s="15" customFormat="1" ht="14" x14ac:dyDescent="0.25">
      <c r="A99" s="52">
        <v>96</v>
      </c>
      <c r="B99" s="87" t="s">
        <v>157</v>
      </c>
      <c r="C99" s="88" t="s">
        <v>274</v>
      </c>
      <c r="D99" s="105">
        <v>2020</v>
      </c>
      <c r="E99" s="105">
        <v>33550</v>
      </c>
      <c r="F99" s="106">
        <v>4500</v>
      </c>
      <c r="G99" s="93"/>
      <c r="H99" s="105">
        <v>1500</v>
      </c>
      <c r="I99" s="91" t="s">
        <v>251</v>
      </c>
    </row>
    <row r="100" spans="1:9" ht="14" x14ac:dyDescent="0.25">
      <c r="A100" s="52">
        <v>97</v>
      </c>
      <c r="B100" s="87" t="s">
        <v>158</v>
      </c>
      <c r="C100" s="88" t="s">
        <v>273</v>
      </c>
      <c r="D100" s="105">
        <v>2020</v>
      </c>
      <c r="E100" s="105">
        <v>57500</v>
      </c>
      <c r="F100" s="104">
        <v>308</v>
      </c>
      <c r="G100" s="93"/>
      <c r="H100" s="105">
        <v>77</v>
      </c>
      <c r="I100" s="91"/>
    </row>
    <row r="101" spans="1:9" ht="14" x14ac:dyDescent="0.25">
      <c r="A101" s="52">
        <v>98</v>
      </c>
      <c r="B101" s="87" t="s">
        <v>159</v>
      </c>
      <c r="C101" s="88" t="s">
        <v>273</v>
      </c>
      <c r="D101" s="105">
        <v>2020</v>
      </c>
      <c r="E101" s="105">
        <v>67500</v>
      </c>
      <c r="F101" s="106">
        <v>4140</v>
      </c>
      <c r="G101" s="93"/>
      <c r="H101" s="105">
        <v>1580</v>
      </c>
      <c r="I101" s="91"/>
    </row>
    <row r="102" spans="1:9" ht="14" x14ac:dyDescent="0.25">
      <c r="A102" s="52">
        <v>99</v>
      </c>
      <c r="B102" s="87" t="s">
        <v>160</v>
      </c>
      <c r="C102" s="88" t="s">
        <v>273</v>
      </c>
      <c r="D102" s="105">
        <v>2019</v>
      </c>
      <c r="E102" s="105">
        <v>74250</v>
      </c>
      <c r="F102" s="104">
        <v>350</v>
      </c>
      <c r="G102" s="93"/>
      <c r="H102" s="105">
        <v>140</v>
      </c>
      <c r="I102" s="91"/>
    </row>
    <row r="103" spans="1:9" ht="14" x14ac:dyDescent="0.25">
      <c r="A103" s="52">
        <v>100</v>
      </c>
      <c r="B103" s="87" t="s">
        <v>161</v>
      </c>
      <c r="C103" s="88" t="s">
        <v>273</v>
      </c>
      <c r="D103" s="105">
        <v>2020</v>
      </c>
      <c r="E103" s="105">
        <v>37083</v>
      </c>
      <c r="F103" s="104">
        <v>176</v>
      </c>
      <c r="G103" s="93"/>
      <c r="H103" s="105">
        <v>67</v>
      </c>
      <c r="I103" s="91"/>
    </row>
    <row r="104" spans="1:9" ht="14" x14ac:dyDescent="0.25">
      <c r="A104" s="52">
        <v>101</v>
      </c>
      <c r="B104" s="87" t="s">
        <v>162</v>
      </c>
      <c r="C104" s="88" t="s">
        <v>274</v>
      </c>
      <c r="D104" s="105">
        <v>2020</v>
      </c>
      <c r="E104" s="105">
        <v>56192</v>
      </c>
      <c r="F104" s="106">
        <v>5806</v>
      </c>
      <c r="G104" s="93"/>
      <c r="H104" s="105">
        <v>2200</v>
      </c>
      <c r="I104" s="91"/>
    </row>
    <row r="105" spans="1:9" ht="23" x14ac:dyDescent="0.25">
      <c r="A105" s="52">
        <v>102</v>
      </c>
      <c r="B105" s="87" t="s">
        <v>163</v>
      </c>
      <c r="C105" s="88" t="s">
        <v>274</v>
      </c>
      <c r="D105" s="105">
        <v>2020</v>
      </c>
      <c r="E105" s="105">
        <v>84992</v>
      </c>
      <c r="F105" s="106">
        <v>5420</v>
      </c>
      <c r="G105" s="93"/>
      <c r="H105" s="105">
        <v>2500</v>
      </c>
      <c r="I105" s="91" t="s">
        <v>260</v>
      </c>
    </row>
    <row r="106" spans="1:9" ht="14" x14ac:dyDescent="0.25">
      <c r="A106" s="52">
        <v>103</v>
      </c>
      <c r="B106" s="87" t="s">
        <v>164</v>
      </c>
      <c r="C106" s="88" t="s">
        <v>273</v>
      </c>
      <c r="D106" s="105">
        <v>2017</v>
      </c>
      <c r="E106" s="105">
        <v>36935</v>
      </c>
      <c r="F106" s="104">
        <v>530</v>
      </c>
      <c r="G106" s="93"/>
      <c r="H106" s="105">
        <v>190</v>
      </c>
      <c r="I106" s="91"/>
    </row>
    <row r="107" spans="1:9" ht="14" x14ac:dyDescent="0.25">
      <c r="A107" s="52">
        <v>104</v>
      </c>
      <c r="B107" s="87" t="s">
        <v>165</v>
      </c>
      <c r="C107" s="88" t="s">
        <v>274</v>
      </c>
      <c r="D107" s="105">
        <v>2017</v>
      </c>
      <c r="E107" s="105">
        <v>65078</v>
      </c>
      <c r="F107" s="106">
        <v>8700</v>
      </c>
      <c r="G107" s="93"/>
      <c r="H107" s="105">
        <v>2900</v>
      </c>
      <c r="I107" s="91"/>
    </row>
    <row r="108" spans="1:9" ht="14" x14ac:dyDescent="0.25">
      <c r="A108" s="52">
        <v>105</v>
      </c>
      <c r="B108" s="87" t="s">
        <v>166</v>
      </c>
      <c r="C108" s="88" t="s">
        <v>273</v>
      </c>
      <c r="D108" s="105">
        <v>2021</v>
      </c>
      <c r="E108" s="105">
        <v>63592</v>
      </c>
      <c r="F108" s="104">
        <v>150</v>
      </c>
      <c r="G108" s="93"/>
      <c r="H108" s="105">
        <v>48</v>
      </c>
      <c r="I108" s="91"/>
    </row>
    <row r="109" spans="1:9" ht="14" x14ac:dyDescent="0.25">
      <c r="A109" s="52">
        <v>106</v>
      </c>
      <c r="B109" s="87" t="s">
        <v>167</v>
      </c>
      <c r="C109" s="88" t="s">
        <v>274</v>
      </c>
      <c r="D109" s="105">
        <v>2020</v>
      </c>
      <c r="E109" s="105">
        <v>52500</v>
      </c>
      <c r="F109" s="106">
        <v>2935</v>
      </c>
      <c r="G109" s="93"/>
      <c r="H109" s="105">
        <v>1120</v>
      </c>
      <c r="I109" s="91"/>
    </row>
    <row r="110" spans="1:9" ht="14" x14ac:dyDescent="0.25">
      <c r="A110" s="52">
        <v>107</v>
      </c>
      <c r="B110" s="87" t="s">
        <v>168</v>
      </c>
      <c r="C110" s="88" t="s">
        <v>273</v>
      </c>
      <c r="D110" s="105">
        <v>2020</v>
      </c>
      <c r="E110" s="105">
        <v>51806</v>
      </c>
      <c r="F110" s="104">
        <v>123</v>
      </c>
      <c r="G110" s="93"/>
      <c r="H110" s="105">
        <v>43</v>
      </c>
      <c r="I110" s="91"/>
    </row>
    <row r="111" spans="1:9" ht="23" x14ac:dyDescent="0.25">
      <c r="A111" s="52">
        <v>108</v>
      </c>
      <c r="B111" s="87" t="s">
        <v>169</v>
      </c>
      <c r="C111" s="88" t="s">
        <v>273</v>
      </c>
      <c r="D111" s="105">
        <v>2016</v>
      </c>
      <c r="E111" s="89" t="s">
        <v>250</v>
      </c>
      <c r="F111" s="106">
        <v>2400</v>
      </c>
      <c r="G111" s="93"/>
      <c r="H111" s="105">
        <v>649</v>
      </c>
      <c r="I111" s="91" t="s">
        <v>261</v>
      </c>
    </row>
    <row r="112" spans="1:9" ht="14" x14ac:dyDescent="0.25">
      <c r="A112" s="52">
        <v>109</v>
      </c>
      <c r="B112" s="87" t="s">
        <v>170</v>
      </c>
      <c r="C112" s="88" t="s">
        <v>273</v>
      </c>
      <c r="D112" s="105">
        <v>2008</v>
      </c>
      <c r="E112" s="105">
        <v>52000</v>
      </c>
      <c r="F112" s="104">
        <v>480</v>
      </c>
      <c r="G112" s="93"/>
      <c r="H112" s="105">
        <v>171</v>
      </c>
      <c r="I112" s="91"/>
    </row>
    <row r="113" spans="1:9" ht="14" x14ac:dyDescent="0.25">
      <c r="A113" s="52">
        <v>110</v>
      </c>
      <c r="B113" s="87" t="s">
        <v>171</v>
      </c>
      <c r="C113" s="88" t="s">
        <v>273</v>
      </c>
      <c r="D113" s="105">
        <v>2021</v>
      </c>
      <c r="E113" s="89" t="s">
        <v>250</v>
      </c>
      <c r="F113" s="104">
        <v>330</v>
      </c>
      <c r="G113" s="93"/>
      <c r="H113" s="105">
        <v>123</v>
      </c>
      <c r="I113" s="91" t="s">
        <v>251</v>
      </c>
    </row>
    <row r="114" spans="1:9" ht="14" x14ac:dyDescent="0.25">
      <c r="A114" s="52">
        <v>111</v>
      </c>
      <c r="B114" s="87" t="s">
        <v>172</v>
      </c>
      <c r="C114" s="88" t="s">
        <v>274</v>
      </c>
      <c r="D114" s="105">
        <v>2016</v>
      </c>
      <c r="E114" s="105">
        <v>37500</v>
      </c>
      <c r="F114" s="106">
        <v>4766</v>
      </c>
      <c r="G114" s="93"/>
      <c r="H114" s="105">
        <v>2200</v>
      </c>
      <c r="I114" s="91"/>
    </row>
    <row r="115" spans="1:9" ht="69" x14ac:dyDescent="0.25">
      <c r="A115" s="52">
        <v>112</v>
      </c>
      <c r="B115" s="87" t="s">
        <v>173</v>
      </c>
      <c r="C115" s="88" t="s">
        <v>273</v>
      </c>
      <c r="D115" s="105">
        <v>2008</v>
      </c>
      <c r="E115" s="105">
        <v>66085</v>
      </c>
      <c r="F115" s="104">
        <v>262</v>
      </c>
      <c r="G115" s="93"/>
      <c r="H115" s="105">
        <v>104</v>
      </c>
      <c r="I115" s="91" t="s">
        <v>262</v>
      </c>
    </row>
    <row r="116" spans="1:9" ht="14" x14ac:dyDescent="0.25">
      <c r="A116" s="52">
        <v>113</v>
      </c>
      <c r="B116" s="87" t="s">
        <v>174</v>
      </c>
      <c r="C116" s="88" t="s">
        <v>273</v>
      </c>
      <c r="D116" s="105">
        <v>2020</v>
      </c>
      <c r="E116" s="105">
        <v>80781</v>
      </c>
      <c r="F116" s="106">
        <v>2750</v>
      </c>
      <c r="G116" s="93"/>
      <c r="H116" s="105">
        <v>577</v>
      </c>
      <c r="I116" s="91"/>
    </row>
    <row r="117" spans="1:9" ht="14" x14ac:dyDescent="0.25">
      <c r="A117" s="52">
        <v>114</v>
      </c>
      <c r="B117" s="87" t="s">
        <v>175</v>
      </c>
      <c r="C117" s="88" t="s">
        <v>274</v>
      </c>
      <c r="D117" s="105">
        <v>2019</v>
      </c>
      <c r="E117" s="105">
        <v>29798</v>
      </c>
      <c r="F117" s="104">
        <v>860</v>
      </c>
      <c r="G117" s="93"/>
      <c r="H117" s="105">
        <v>275</v>
      </c>
      <c r="I117" s="91"/>
    </row>
    <row r="118" spans="1:9" ht="14" x14ac:dyDescent="0.25">
      <c r="A118" s="52">
        <v>115</v>
      </c>
      <c r="B118" s="87" t="s">
        <v>176</v>
      </c>
      <c r="C118" s="88" t="s">
        <v>274</v>
      </c>
      <c r="D118" s="105">
        <v>2020</v>
      </c>
      <c r="E118" s="105">
        <v>67112</v>
      </c>
      <c r="F118" s="106">
        <v>5145</v>
      </c>
      <c r="G118" s="93"/>
      <c r="H118" s="105">
        <v>1258</v>
      </c>
      <c r="I118" s="91"/>
    </row>
    <row r="119" spans="1:9" ht="14" x14ac:dyDescent="0.25">
      <c r="A119" s="52">
        <v>116</v>
      </c>
      <c r="B119" s="87" t="s">
        <v>177</v>
      </c>
      <c r="C119" s="88" t="s">
        <v>273</v>
      </c>
      <c r="D119" s="105">
        <v>2021</v>
      </c>
      <c r="E119" s="105">
        <v>115375</v>
      </c>
      <c r="F119" s="104">
        <v>870</v>
      </c>
      <c r="G119" s="93"/>
      <c r="H119" s="105">
        <v>340</v>
      </c>
      <c r="I119" s="91"/>
    </row>
    <row r="120" spans="1:9" ht="14" x14ac:dyDescent="0.25">
      <c r="A120" s="52">
        <v>117</v>
      </c>
      <c r="B120" s="87" t="s">
        <v>178</v>
      </c>
      <c r="C120" s="88" t="s">
        <v>274</v>
      </c>
      <c r="D120" s="105">
        <v>2019</v>
      </c>
      <c r="E120" s="105">
        <v>47188</v>
      </c>
      <c r="F120" s="104">
        <v>846</v>
      </c>
      <c r="G120" s="93"/>
      <c r="H120" s="105">
        <v>340</v>
      </c>
      <c r="I120" s="91"/>
    </row>
    <row r="121" spans="1:9" ht="14" x14ac:dyDescent="0.25">
      <c r="A121" s="52">
        <v>118</v>
      </c>
      <c r="B121" s="87" t="s">
        <v>179</v>
      </c>
      <c r="C121" s="88" t="s">
        <v>275</v>
      </c>
      <c r="D121" s="105">
        <v>2020</v>
      </c>
      <c r="E121" s="105">
        <v>60375</v>
      </c>
      <c r="F121" s="106">
        <v>10881</v>
      </c>
      <c r="G121" s="93"/>
      <c r="H121" s="88" t="s">
        <v>250</v>
      </c>
      <c r="I121" s="91"/>
    </row>
    <row r="122" spans="1:9" ht="23" x14ac:dyDescent="0.25">
      <c r="A122" s="52">
        <v>119</v>
      </c>
      <c r="B122" s="87" t="s">
        <v>180</v>
      </c>
      <c r="C122" s="88" t="s">
        <v>273</v>
      </c>
      <c r="D122" s="105">
        <v>2021</v>
      </c>
      <c r="E122" s="105">
        <v>75250</v>
      </c>
      <c r="F122" s="104">
        <v>150</v>
      </c>
      <c r="G122" s="93"/>
      <c r="H122" s="105">
        <v>57</v>
      </c>
      <c r="I122" s="91" t="s">
        <v>263</v>
      </c>
    </row>
    <row r="123" spans="1:9" ht="14" x14ac:dyDescent="0.25">
      <c r="A123" s="52">
        <v>120</v>
      </c>
      <c r="B123" s="87" t="s">
        <v>181</v>
      </c>
      <c r="C123" s="88" t="s">
        <v>274</v>
      </c>
      <c r="D123" s="105">
        <v>2021</v>
      </c>
      <c r="E123" s="105">
        <v>53977</v>
      </c>
      <c r="F123" s="106">
        <v>1923</v>
      </c>
      <c r="G123" s="93"/>
      <c r="H123" s="105">
        <v>613</v>
      </c>
      <c r="I123" s="91"/>
    </row>
    <row r="124" spans="1:9" ht="14" x14ac:dyDescent="0.25">
      <c r="A124" s="52">
        <v>121</v>
      </c>
      <c r="B124" s="87" t="s">
        <v>182</v>
      </c>
      <c r="C124" s="88" t="s">
        <v>274</v>
      </c>
      <c r="D124" s="105">
        <v>2020</v>
      </c>
      <c r="E124" s="105">
        <v>50000</v>
      </c>
      <c r="F124" s="104">
        <v>985</v>
      </c>
      <c r="G124" s="93"/>
      <c r="H124" s="105">
        <v>375</v>
      </c>
      <c r="I124" s="91"/>
    </row>
    <row r="125" spans="1:9" ht="14" x14ac:dyDescent="0.25">
      <c r="A125" s="52">
        <v>122</v>
      </c>
      <c r="B125" s="87" t="s">
        <v>183</v>
      </c>
      <c r="C125" s="88" t="s">
        <v>274</v>
      </c>
      <c r="D125" s="105">
        <v>2014</v>
      </c>
      <c r="E125" s="105">
        <v>49693</v>
      </c>
      <c r="F125" s="106">
        <v>2400</v>
      </c>
      <c r="G125" s="93"/>
      <c r="H125" s="105">
        <v>670</v>
      </c>
      <c r="I125" s="91"/>
    </row>
    <row r="126" spans="1:9" ht="14" x14ac:dyDescent="0.25">
      <c r="A126" s="52">
        <v>123</v>
      </c>
      <c r="B126" s="87" t="s">
        <v>184</v>
      </c>
      <c r="C126" s="88" t="s">
        <v>273</v>
      </c>
      <c r="D126" s="105">
        <v>2019</v>
      </c>
      <c r="E126" s="105">
        <v>63773</v>
      </c>
      <c r="F126" s="104">
        <v>400</v>
      </c>
      <c r="G126" s="93"/>
      <c r="H126" s="105">
        <v>94</v>
      </c>
      <c r="I126" s="91"/>
    </row>
    <row r="127" spans="1:9" ht="14" x14ac:dyDescent="0.25">
      <c r="A127" s="52">
        <v>124</v>
      </c>
      <c r="B127" s="87" t="s">
        <v>185</v>
      </c>
      <c r="C127" s="88" t="s">
        <v>273</v>
      </c>
      <c r="D127" s="105">
        <v>2020</v>
      </c>
      <c r="E127" s="105">
        <v>63773</v>
      </c>
      <c r="F127" s="104">
        <v>60</v>
      </c>
      <c r="G127" s="93"/>
      <c r="H127" s="105">
        <v>22</v>
      </c>
      <c r="I127" s="91"/>
    </row>
    <row r="128" spans="1:9" ht="14" x14ac:dyDescent="0.25">
      <c r="A128" s="52">
        <v>125</v>
      </c>
      <c r="B128" s="87" t="s">
        <v>186</v>
      </c>
      <c r="C128" s="88" t="s">
        <v>274</v>
      </c>
      <c r="D128" s="105">
        <v>2017</v>
      </c>
      <c r="E128" s="105">
        <v>64778</v>
      </c>
      <c r="F128" s="106">
        <v>2000</v>
      </c>
      <c r="G128" s="93"/>
      <c r="H128" s="105">
        <v>801</v>
      </c>
      <c r="I128" s="91"/>
    </row>
    <row r="129" spans="1:9" ht="14" x14ac:dyDescent="0.25">
      <c r="A129" s="52">
        <v>126</v>
      </c>
      <c r="B129" s="87" t="s">
        <v>187</v>
      </c>
      <c r="C129" s="88" t="s">
        <v>274</v>
      </c>
      <c r="D129" s="105">
        <v>2020</v>
      </c>
      <c r="E129" s="105">
        <v>51818</v>
      </c>
      <c r="F129" s="106">
        <v>1300</v>
      </c>
      <c r="G129" s="93"/>
      <c r="H129" s="105">
        <v>88</v>
      </c>
      <c r="I129" s="91"/>
    </row>
    <row r="130" spans="1:9" ht="14" x14ac:dyDescent="0.25">
      <c r="A130" s="52">
        <v>127</v>
      </c>
      <c r="B130" s="87" t="s">
        <v>188</v>
      </c>
      <c r="C130" s="88" t="s">
        <v>274</v>
      </c>
      <c r="D130" s="105">
        <v>2017</v>
      </c>
      <c r="E130" s="89" t="s">
        <v>250</v>
      </c>
      <c r="F130" s="106">
        <v>2262</v>
      </c>
      <c r="G130" s="93"/>
      <c r="H130" s="105">
        <v>863</v>
      </c>
      <c r="I130" s="91"/>
    </row>
    <row r="131" spans="1:9" ht="14" x14ac:dyDescent="0.25">
      <c r="A131" s="52">
        <v>128</v>
      </c>
      <c r="B131" s="87" t="s">
        <v>189</v>
      </c>
      <c r="C131" s="88" t="s">
        <v>273</v>
      </c>
      <c r="D131" s="105">
        <v>2019</v>
      </c>
      <c r="E131" s="105">
        <v>61902</v>
      </c>
      <c r="F131" s="106">
        <v>1138</v>
      </c>
      <c r="G131" s="93"/>
      <c r="H131" s="105">
        <v>68</v>
      </c>
      <c r="I131" s="91"/>
    </row>
    <row r="132" spans="1:9" ht="14" x14ac:dyDescent="0.25">
      <c r="A132" s="52">
        <v>129</v>
      </c>
      <c r="B132" s="87" t="s">
        <v>190</v>
      </c>
      <c r="C132" s="88" t="s">
        <v>274</v>
      </c>
      <c r="D132" s="105">
        <v>2016</v>
      </c>
      <c r="E132" s="105">
        <v>61902</v>
      </c>
      <c r="F132" s="106">
        <v>2700</v>
      </c>
      <c r="G132" s="93"/>
      <c r="H132" s="105">
        <v>750</v>
      </c>
      <c r="I132" s="91"/>
    </row>
    <row r="133" spans="1:9" ht="14" x14ac:dyDescent="0.25">
      <c r="A133" s="52">
        <v>130</v>
      </c>
      <c r="B133" s="87" t="s">
        <v>191</v>
      </c>
      <c r="C133" s="88" t="s">
        <v>274</v>
      </c>
      <c r="D133" s="105">
        <v>2021</v>
      </c>
      <c r="E133" s="105">
        <v>57500</v>
      </c>
      <c r="F133" s="104">
        <v>375</v>
      </c>
      <c r="G133" s="93"/>
      <c r="H133" s="105">
        <v>140</v>
      </c>
      <c r="I133" s="91"/>
    </row>
    <row r="134" spans="1:9" ht="14" x14ac:dyDescent="0.25">
      <c r="A134" s="52">
        <v>131</v>
      </c>
      <c r="B134" s="87" t="s">
        <v>192</v>
      </c>
      <c r="C134" s="88" t="s">
        <v>274</v>
      </c>
      <c r="D134" s="105">
        <v>2021</v>
      </c>
      <c r="E134" s="105">
        <v>48221</v>
      </c>
      <c r="F134" s="106">
        <v>1700</v>
      </c>
      <c r="G134" s="93"/>
      <c r="H134" s="105">
        <v>771</v>
      </c>
      <c r="I134" s="91"/>
    </row>
    <row r="135" spans="1:9" ht="14" x14ac:dyDescent="0.25">
      <c r="A135" s="52">
        <v>132</v>
      </c>
      <c r="B135" s="87" t="s">
        <v>193</v>
      </c>
      <c r="C135" s="88" t="s">
        <v>274</v>
      </c>
      <c r="D135" s="105">
        <v>2020</v>
      </c>
      <c r="E135" s="105">
        <v>100637</v>
      </c>
      <c r="F135" s="106">
        <v>1000</v>
      </c>
      <c r="G135" s="93"/>
      <c r="H135" s="105">
        <v>330</v>
      </c>
      <c r="I135" s="91"/>
    </row>
    <row r="136" spans="1:9" ht="14" x14ac:dyDescent="0.25">
      <c r="A136" s="52">
        <v>133</v>
      </c>
      <c r="B136" s="87" t="s">
        <v>194</v>
      </c>
      <c r="C136" s="88" t="s">
        <v>274</v>
      </c>
      <c r="D136" s="105">
        <v>2006</v>
      </c>
      <c r="E136" s="105">
        <v>50089</v>
      </c>
      <c r="F136" s="104">
        <v>440</v>
      </c>
      <c r="G136" s="93"/>
      <c r="H136" s="105">
        <v>168</v>
      </c>
      <c r="I136" s="91"/>
    </row>
    <row r="137" spans="1:9" ht="14" x14ac:dyDescent="0.25">
      <c r="A137" s="52">
        <v>134</v>
      </c>
      <c r="B137" s="87" t="s">
        <v>195</v>
      </c>
      <c r="C137" s="88" t="s">
        <v>273</v>
      </c>
      <c r="D137" s="105">
        <v>2019</v>
      </c>
      <c r="E137" s="105">
        <v>56371</v>
      </c>
      <c r="F137" s="106">
        <v>1500</v>
      </c>
      <c r="G137" s="93"/>
      <c r="H137" s="105">
        <v>375</v>
      </c>
      <c r="I137" s="91"/>
    </row>
    <row r="138" spans="1:9" ht="14" x14ac:dyDescent="0.25">
      <c r="A138" s="52">
        <v>135</v>
      </c>
      <c r="B138" s="87" t="s">
        <v>196</v>
      </c>
      <c r="C138" s="88" t="s">
        <v>274</v>
      </c>
      <c r="D138" s="105">
        <v>2021</v>
      </c>
      <c r="E138" s="105">
        <v>48212</v>
      </c>
      <c r="F138" s="106">
        <v>18500</v>
      </c>
      <c r="G138" s="93"/>
      <c r="H138" s="105">
        <v>6121</v>
      </c>
      <c r="I138" s="91"/>
    </row>
    <row r="139" spans="1:9" ht="14" x14ac:dyDescent="0.25">
      <c r="A139" s="52">
        <v>136</v>
      </c>
      <c r="B139" s="87" t="s">
        <v>197</v>
      </c>
      <c r="C139" s="88" t="s">
        <v>275</v>
      </c>
      <c r="D139" s="105">
        <v>2021</v>
      </c>
      <c r="E139" s="105">
        <v>48212</v>
      </c>
      <c r="F139" s="106">
        <v>138582</v>
      </c>
      <c r="G139" s="93"/>
      <c r="H139" s="88" t="s">
        <v>250</v>
      </c>
      <c r="I139" s="91"/>
    </row>
    <row r="140" spans="1:9" ht="25" x14ac:dyDescent="0.25">
      <c r="A140" s="52">
        <v>137</v>
      </c>
      <c r="B140" s="87" t="s">
        <v>198</v>
      </c>
      <c r="C140" s="88" t="s">
        <v>275</v>
      </c>
      <c r="D140" s="105">
        <v>2021</v>
      </c>
      <c r="E140" s="105">
        <v>48212</v>
      </c>
      <c r="F140" s="106">
        <v>138582</v>
      </c>
      <c r="G140" s="93"/>
      <c r="H140" s="88" t="s">
        <v>250</v>
      </c>
      <c r="I140" s="91"/>
    </row>
    <row r="141" spans="1:9" ht="14" x14ac:dyDescent="0.25">
      <c r="A141" s="52">
        <v>138</v>
      </c>
      <c r="B141" s="87" t="s">
        <v>199</v>
      </c>
      <c r="C141" s="88" t="s">
        <v>274</v>
      </c>
      <c r="D141" s="105">
        <v>2021</v>
      </c>
      <c r="E141" s="105">
        <v>61025</v>
      </c>
      <c r="F141" s="104">
        <v>401</v>
      </c>
      <c r="G141" s="93"/>
      <c r="H141" s="105">
        <v>153</v>
      </c>
      <c r="I141" s="91"/>
    </row>
    <row r="142" spans="1:9" ht="14" x14ac:dyDescent="0.25">
      <c r="A142" s="52">
        <v>139</v>
      </c>
      <c r="B142" s="87" t="s">
        <v>200</v>
      </c>
      <c r="C142" s="88" t="s">
        <v>273</v>
      </c>
      <c r="D142" s="105">
        <v>2020</v>
      </c>
      <c r="E142" s="105">
        <v>56139</v>
      </c>
      <c r="F142" s="104">
        <v>110</v>
      </c>
      <c r="G142" s="93"/>
      <c r="H142" s="105">
        <v>40</v>
      </c>
      <c r="I142" s="91"/>
    </row>
    <row r="143" spans="1:9" ht="14" x14ac:dyDescent="0.25">
      <c r="A143" s="52">
        <v>140</v>
      </c>
      <c r="B143" s="87" t="s">
        <v>201</v>
      </c>
      <c r="C143" s="88" t="s">
        <v>273</v>
      </c>
      <c r="D143" s="105">
        <v>2020</v>
      </c>
      <c r="E143" s="105">
        <v>56139</v>
      </c>
      <c r="F143" s="104">
        <v>137</v>
      </c>
      <c r="G143" s="93"/>
      <c r="H143" s="105">
        <v>52</v>
      </c>
      <c r="I143" s="91"/>
    </row>
    <row r="144" spans="1:9" ht="14" x14ac:dyDescent="0.25">
      <c r="A144" s="52">
        <v>141</v>
      </c>
      <c r="B144" s="87" t="s">
        <v>202</v>
      </c>
      <c r="C144" s="88" t="s">
        <v>274</v>
      </c>
      <c r="D144" s="105">
        <v>2015</v>
      </c>
      <c r="E144" s="105">
        <v>57000</v>
      </c>
      <c r="F144" s="104">
        <v>131</v>
      </c>
      <c r="G144" s="93"/>
      <c r="H144" s="105">
        <v>50</v>
      </c>
      <c r="I144" s="91"/>
    </row>
    <row r="145" spans="1:9" ht="23" x14ac:dyDescent="0.25">
      <c r="A145" s="52">
        <v>142</v>
      </c>
      <c r="B145" s="87" t="s">
        <v>203</v>
      </c>
      <c r="C145" s="88" t="s">
        <v>273</v>
      </c>
      <c r="D145" s="105">
        <v>2020</v>
      </c>
      <c r="E145" s="105">
        <v>85337</v>
      </c>
      <c r="F145" s="104">
        <v>950</v>
      </c>
      <c r="G145" s="93"/>
      <c r="H145" s="105">
        <v>300</v>
      </c>
      <c r="I145" s="91" t="s">
        <v>264</v>
      </c>
    </row>
    <row r="146" spans="1:9" ht="14" x14ac:dyDescent="0.25">
      <c r="A146" s="52">
        <v>143</v>
      </c>
      <c r="B146" s="87" t="s">
        <v>204</v>
      </c>
      <c r="C146" s="88" t="s">
        <v>274</v>
      </c>
      <c r="D146" s="105">
        <v>2020</v>
      </c>
      <c r="E146" s="105">
        <v>59750</v>
      </c>
      <c r="F146" s="104">
        <v>50</v>
      </c>
      <c r="G146" s="93"/>
      <c r="H146" s="105">
        <v>20</v>
      </c>
      <c r="I146" s="91"/>
    </row>
    <row r="147" spans="1:9" ht="14" x14ac:dyDescent="0.25">
      <c r="A147" s="52">
        <v>144</v>
      </c>
      <c r="B147" s="87" t="s">
        <v>205</v>
      </c>
      <c r="C147" s="88" t="s">
        <v>274</v>
      </c>
      <c r="D147" s="105">
        <v>2020</v>
      </c>
      <c r="E147" s="105">
        <v>96165</v>
      </c>
      <c r="F147" s="106">
        <v>5764</v>
      </c>
      <c r="G147" s="93"/>
      <c r="H147" s="105">
        <v>2300</v>
      </c>
      <c r="I147" s="91"/>
    </row>
    <row r="148" spans="1:9" ht="14" x14ac:dyDescent="0.25">
      <c r="A148" s="52">
        <v>145</v>
      </c>
      <c r="B148" s="87" t="s">
        <v>206</v>
      </c>
      <c r="C148" s="88" t="s">
        <v>273</v>
      </c>
      <c r="D148" s="105">
        <v>2017</v>
      </c>
      <c r="E148" s="105">
        <v>70294</v>
      </c>
      <c r="F148" s="104">
        <v>480</v>
      </c>
      <c r="G148" s="93"/>
      <c r="H148" s="105">
        <v>179</v>
      </c>
      <c r="I148" s="91" t="s">
        <v>251</v>
      </c>
    </row>
    <row r="149" spans="1:9" ht="14" x14ac:dyDescent="0.25">
      <c r="A149" s="52">
        <v>146</v>
      </c>
      <c r="B149" s="87" t="s">
        <v>207</v>
      </c>
      <c r="C149" s="88" t="s">
        <v>275</v>
      </c>
      <c r="D149" s="105">
        <v>2021</v>
      </c>
      <c r="E149" s="105">
        <v>64231</v>
      </c>
      <c r="F149" s="106">
        <v>6075</v>
      </c>
      <c r="G149" s="93"/>
      <c r="H149" s="88" t="s">
        <v>250</v>
      </c>
      <c r="I149" s="91" t="s">
        <v>251</v>
      </c>
    </row>
    <row r="150" spans="1:9" ht="14" x14ac:dyDescent="0.25">
      <c r="A150" s="52">
        <v>147</v>
      </c>
      <c r="B150" s="87" t="s">
        <v>208</v>
      </c>
      <c r="C150" s="88" t="s">
        <v>275</v>
      </c>
      <c r="D150" s="105">
        <v>2021</v>
      </c>
      <c r="E150" s="105">
        <v>58894</v>
      </c>
      <c r="F150" s="106">
        <v>10071</v>
      </c>
      <c r="G150" s="93"/>
      <c r="H150" s="88" t="s">
        <v>250</v>
      </c>
      <c r="I150" s="91" t="s">
        <v>251</v>
      </c>
    </row>
    <row r="151" spans="1:9" ht="14" x14ac:dyDescent="0.25">
      <c r="A151" s="52">
        <v>148</v>
      </c>
      <c r="B151" s="87" t="s">
        <v>209</v>
      </c>
      <c r="C151" s="88" t="s">
        <v>273</v>
      </c>
      <c r="D151" s="105">
        <v>2020</v>
      </c>
      <c r="E151" s="105">
        <v>53850</v>
      </c>
      <c r="F151" s="104">
        <v>150</v>
      </c>
      <c r="G151" s="93"/>
      <c r="H151" s="105">
        <v>60</v>
      </c>
      <c r="I151" s="91"/>
    </row>
    <row r="152" spans="1:9" ht="14" x14ac:dyDescent="0.25">
      <c r="A152" s="52">
        <v>149</v>
      </c>
      <c r="B152" s="87" t="s">
        <v>210</v>
      </c>
      <c r="C152" s="88" t="s">
        <v>273</v>
      </c>
      <c r="D152" s="105">
        <v>2020</v>
      </c>
      <c r="E152" s="105">
        <v>73065</v>
      </c>
      <c r="F152" s="104">
        <v>250</v>
      </c>
      <c r="G152" s="93"/>
      <c r="H152" s="105">
        <v>78</v>
      </c>
      <c r="I152" s="91"/>
    </row>
    <row r="153" spans="1:9" ht="14" x14ac:dyDescent="0.25">
      <c r="A153" s="52">
        <v>150</v>
      </c>
      <c r="B153" s="87" t="s">
        <v>211</v>
      </c>
      <c r="C153" s="88" t="s">
        <v>273</v>
      </c>
      <c r="D153" s="105">
        <v>2021</v>
      </c>
      <c r="E153" s="105">
        <v>91200</v>
      </c>
      <c r="F153" s="104">
        <v>460</v>
      </c>
      <c r="G153" s="93"/>
      <c r="H153" s="105">
        <v>180</v>
      </c>
      <c r="I153" s="91"/>
    </row>
    <row r="154" spans="1:9" ht="14" x14ac:dyDescent="0.25">
      <c r="A154" s="52">
        <v>151</v>
      </c>
      <c r="B154" s="87" t="s">
        <v>212</v>
      </c>
      <c r="C154" s="88" t="s">
        <v>273</v>
      </c>
      <c r="D154" s="105">
        <v>2017</v>
      </c>
      <c r="E154" s="105">
        <v>94844</v>
      </c>
      <c r="F154" s="104">
        <v>760</v>
      </c>
      <c r="G154" s="93"/>
      <c r="H154" s="105">
        <v>320</v>
      </c>
      <c r="I154" s="91"/>
    </row>
    <row r="155" spans="1:9" ht="14" x14ac:dyDescent="0.25">
      <c r="A155" s="52">
        <v>152</v>
      </c>
      <c r="B155" s="87" t="s">
        <v>213</v>
      </c>
      <c r="C155" s="88" t="s">
        <v>273</v>
      </c>
      <c r="D155" s="105">
        <v>2020</v>
      </c>
      <c r="E155" s="105">
        <v>75737</v>
      </c>
      <c r="F155" s="104">
        <v>63</v>
      </c>
      <c r="G155" s="93"/>
      <c r="H155" s="105">
        <v>27</v>
      </c>
      <c r="I155" s="91"/>
    </row>
    <row r="156" spans="1:9" ht="14" x14ac:dyDescent="0.25">
      <c r="A156" s="52">
        <v>153</v>
      </c>
      <c r="B156" s="87" t="s">
        <v>214</v>
      </c>
      <c r="C156" s="88" t="s">
        <v>274</v>
      </c>
      <c r="D156" s="105">
        <v>2019</v>
      </c>
      <c r="E156" s="105">
        <v>48134</v>
      </c>
      <c r="F156" s="106">
        <v>9800</v>
      </c>
      <c r="G156" s="93"/>
      <c r="H156" s="105">
        <v>2500</v>
      </c>
      <c r="I156" s="91"/>
    </row>
    <row r="157" spans="1:9" ht="14" x14ac:dyDescent="0.25">
      <c r="A157" s="52">
        <v>154</v>
      </c>
      <c r="B157" s="87" t="s">
        <v>215</v>
      </c>
      <c r="C157" s="88" t="s">
        <v>274</v>
      </c>
      <c r="D157" s="105">
        <v>2019</v>
      </c>
      <c r="E157" s="105">
        <v>64875</v>
      </c>
      <c r="F157" s="106">
        <v>9956</v>
      </c>
      <c r="G157" s="93"/>
      <c r="H157" s="105">
        <v>3800</v>
      </c>
      <c r="I157" s="91"/>
    </row>
    <row r="158" spans="1:9" s="15" customFormat="1" ht="14" x14ac:dyDescent="0.25">
      <c r="A158" s="52">
        <v>155</v>
      </c>
      <c r="B158" s="87" t="s">
        <v>216</v>
      </c>
      <c r="C158" s="88" t="s">
        <v>273</v>
      </c>
      <c r="D158" s="105">
        <v>2020</v>
      </c>
      <c r="E158" s="105">
        <v>64722</v>
      </c>
      <c r="F158" s="104">
        <v>72</v>
      </c>
      <c r="G158" s="93"/>
      <c r="H158" s="105">
        <v>25</v>
      </c>
      <c r="I158" s="91"/>
    </row>
    <row r="159" spans="1:9" ht="14" x14ac:dyDescent="0.25">
      <c r="A159" s="52">
        <v>156</v>
      </c>
      <c r="B159" s="87" t="s">
        <v>217</v>
      </c>
      <c r="C159" s="88" t="s">
        <v>274</v>
      </c>
      <c r="D159" s="105">
        <v>2021</v>
      </c>
      <c r="E159" s="105">
        <v>38371</v>
      </c>
      <c r="F159" s="106">
        <v>5000</v>
      </c>
      <c r="G159" s="93"/>
      <c r="H159" s="105">
        <v>1792</v>
      </c>
      <c r="I159" s="91"/>
    </row>
    <row r="160" spans="1:9" ht="14" x14ac:dyDescent="0.25">
      <c r="A160" s="52">
        <v>157</v>
      </c>
      <c r="B160" s="87" t="s">
        <v>218</v>
      </c>
      <c r="C160" s="88" t="s">
        <v>273</v>
      </c>
      <c r="D160" s="105">
        <v>2005</v>
      </c>
      <c r="E160" s="105">
        <v>38371</v>
      </c>
      <c r="F160" s="104">
        <v>370</v>
      </c>
      <c r="G160" s="93"/>
      <c r="H160" s="105">
        <v>103</v>
      </c>
      <c r="I160" s="91"/>
    </row>
    <row r="161" spans="1:9" ht="12.5" x14ac:dyDescent="0.25">
      <c r="A161" s="52">
        <v>158</v>
      </c>
      <c r="B161" s="87" t="s">
        <v>219</v>
      </c>
      <c r="C161" s="88" t="s">
        <v>273</v>
      </c>
      <c r="D161" s="105">
        <v>2020</v>
      </c>
      <c r="E161" s="105">
        <v>72578</v>
      </c>
      <c r="F161" s="104">
        <v>350</v>
      </c>
      <c r="G161" s="90"/>
      <c r="H161" s="105">
        <v>57</v>
      </c>
      <c r="I161" s="91"/>
    </row>
    <row r="162" spans="1:9" ht="12.5" x14ac:dyDescent="0.25">
      <c r="A162" s="52">
        <v>159</v>
      </c>
      <c r="B162" s="87" t="s">
        <v>220</v>
      </c>
      <c r="C162" s="88" t="s">
        <v>274</v>
      </c>
      <c r="D162" s="105">
        <v>2020</v>
      </c>
      <c r="E162" s="105">
        <v>59770</v>
      </c>
      <c r="F162" s="106">
        <v>3250</v>
      </c>
      <c r="G162" s="90"/>
      <c r="H162" s="105">
        <v>1237</v>
      </c>
      <c r="I162" s="91"/>
    </row>
    <row r="163" spans="1:9" ht="12.5" x14ac:dyDescent="0.25">
      <c r="A163" s="52">
        <v>160</v>
      </c>
      <c r="B163" s="87" t="s">
        <v>221</v>
      </c>
      <c r="C163" s="88" t="s">
        <v>273</v>
      </c>
      <c r="D163" s="105">
        <v>2017</v>
      </c>
      <c r="E163" s="105">
        <v>59770</v>
      </c>
      <c r="F163" s="104">
        <v>86</v>
      </c>
      <c r="G163" s="90"/>
      <c r="H163" s="105">
        <v>33</v>
      </c>
      <c r="I163" s="91"/>
    </row>
    <row r="164" spans="1:9" ht="12.5" x14ac:dyDescent="0.25">
      <c r="A164" s="52">
        <v>161</v>
      </c>
      <c r="B164" s="87" t="s">
        <v>222</v>
      </c>
      <c r="C164" s="88" t="s">
        <v>273</v>
      </c>
      <c r="D164" s="105">
        <v>2020</v>
      </c>
      <c r="E164" s="105">
        <v>43155</v>
      </c>
      <c r="F164" s="104">
        <v>120</v>
      </c>
      <c r="G164" s="90"/>
      <c r="H164" s="105">
        <v>47</v>
      </c>
      <c r="I164" s="91"/>
    </row>
    <row r="165" spans="1:9" ht="12.5" x14ac:dyDescent="0.25">
      <c r="A165" s="52">
        <v>162</v>
      </c>
      <c r="B165" s="87" t="s">
        <v>223</v>
      </c>
      <c r="C165" s="88" t="s">
        <v>273</v>
      </c>
      <c r="D165" s="105">
        <v>2020</v>
      </c>
      <c r="E165" s="105">
        <v>70000</v>
      </c>
      <c r="F165" s="104">
        <v>50</v>
      </c>
      <c r="G165" s="90"/>
      <c r="H165" s="105">
        <v>29</v>
      </c>
      <c r="I165" s="91"/>
    </row>
    <row r="166" spans="1:9" ht="12.5" x14ac:dyDescent="0.25">
      <c r="A166" s="52">
        <v>163</v>
      </c>
      <c r="B166" s="87" t="s">
        <v>224</v>
      </c>
      <c r="C166" s="88" t="s">
        <v>273</v>
      </c>
      <c r="D166" s="105">
        <v>2021</v>
      </c>
      <c r="E166" s="105">
        <v>62750</v>
      </c>
      <c r="F166" s="104">
        <v>185</v>
      </c>
      <c r="G166" s="90"/>
      <c r="H166" s="105">
        <v>23</v>
      </c>
      <c r="I166" s="91"/>
    </row>
    <row r="167" spans="1:9" ht="12.5" x14ac:dyDescent="0.25">
      <c r="A167" s="52">
        <v>164</v>
      </c>
      <c r="B167" s="87" t="s">
        <v>225</v>
      </c>
      <c r="C167" s="88" t="s">
        <v>274</v>
      </c>
      <c r="D167" s="105">
        <v>2020</v>
      </c>
      <c r="E167" s="105">
        <v>55868</v>
      </c>
      <c r="F167" s="106">
        <v>2986</v>
      </c>
      <c r="G167" s="90"/>
      <c r="H167" s="105">
        <v>1319</v>
      </c>
      <c r="I167" s="91"/>
    </row>
    <row r="168" spans="1:9" ht="12.5" x14ac:dyDescent="0.25">
      <c r="A168" s="52">
        <v>165</v>
      </c>
      <c r="B168" s="87" t="s">
        <v>226</v>
      </c>
      <c r="C168" s="88" t="s">
        <v>273</v>
      </c>
      <c r="D168" s="105">
        <v>2018</v>
      </c>
      <c r="E168" s="105">
        <v>75820</v>
      </c>
      <c r="F168" s="104">
        <v>115</v>
      </c>
      <c r="G168" s="90"/>
      <c r="H168" s="105">
        <v>40</v>
      </c>
      <c r="I168" s="91"/>
    </row>
    <row r="169" spans="1:9" ht="12.5" x14ac:dyDescent="0.25">
      <c r="A169" s="52">
        <v>166</v>
      </c>
      <c r="B169" s="87" t="s">
        <v>227</v>
      </c>
      <c r="C169" s="88" t="s">
        <v>273</v>
      </c>
      <c r="D169" s="105">
        <v>2021</v>
      </c>
      <c r="E169" s="105">
        <v>69828</v>
      </c>
      <c r="F169" s="106">
        <v>3800</v>
      </c>
      <c r="G169" s="90"/>
      <c r="H169" s="105">
        <v>1800</v>
      </c>
      <c r="I169" s="91"/>
    </row>
    <row r="170" spans="1:9" ht="12.5" x14ac:dyDescent="0.25">
      <c r="A170" s="52">
        <v>167</v>
      </c>
      <c r="B170" s="87" t="s">
        <v>228</v>
      </c>
      <c r="C170" s="88" t="s">
        <v>273</v>
      </c>
      <c r="D170" s="105">
        <v>2018</v>
      </c>
      <c r="E170" s="105">
        <v>45833</v>
      </c>
      <c r="F170" s="104">
        <v>315</v>
      </c>
      <c r="G170" s="90"/>
      <c r="H170" s="105">
        <v>120</v>
      </c>
      <c r="I170" s="91"/>
    </row>
    <row r="171" spans="1:9" ht="12.5" x14ac:dyDescent="0.25">
      <c r="A171" s="52">
        <v>168</v>
      </c>
      <c r="B171" s="87" t="s">
        <v>229</v>
      </c>
      <c r="C171" s="88" t="s">
        <v>273</v>
      </c>
      <c r="D171" s="105">
        <v>2017</v>
      </c>
      <c r="E171" s="105">
        <v>63920</v>
      </c>
      <c r="F171" s="106">
        <v>5300</v>
      </c>
      <c r="G171" s="90"/>
      <c r="H171" s="105">
        <v>1940</v>
      </c>
      <c r="I171" s="91"/>
    </row>
    <row r="172" spans="1:9" ht="12.5" x14ac:dyDescent="0.25">
      <c r="A172" s="52">
        <v>169</v>
      </c>
      <c r="B172" s="87" t="s">
        <v>230</v>
      </c>
      <c r="C172" s="88" t="s">
        <v>273</v>
      </c>
      <c r="D172" s="105">
        <v>2019</v>
      </c>
      <c r="E172" s="105">
        <v>81898</v>
      </c>
      <c r="F172" s="104">
        <v>450</v>
      </c>
      <c r="G172" s="90"/>
      <c r="H172" s="105">
        <v>229</v>
      </c>
      <c r="I172" s="91"/>
    </row>
    <row r="173" spans="1:9" ht="12.5" x14ac:dyDescent="0.25">
      <c r="A173" s="52">
        <v>170</v>
      </c>
      <c r="B173" s="87" t="s">
        <v>231</v>
      </c>
      <c r="C173" s="88" t="s">
        <v>273</v>
      </c>
      <c r="D173" s="105">
        <v>2020</v>
      </c>
      <c r="E173" s="105">
        <v>62009</v>
      </c>
      <c r="F173" s="104">
        <v>170</v>
      </c>
      <c r="G173" s="90"/>
      <c r="H173" s="105">
        <v>65</v>
      </c>
      <c r="I173" s="91"/>
    </row>
    <row r="174" spans="1:9" ht="12.5" x14ac:dyDescent="0.25">
      <c r="A174" s="52">
        <v>171</v>
      </c>
      <c r="B174" s="87" t="s">
        <v>232</v>
      </c>
      <c r="C174" s="88" t="s">
        <v>273</v>
      </c>
      <c r="D174" s="105">
        <v>2020</v>
      </c>
      <c r="E174" s="105">
        <v>47857</v>
      </c>
      <c r="F174" s="104">
        <v>367</v>
      </c>
      <c r="G174" s="90"/>
      <c r="H174" s="105">
        <v>124</v>
      </c>
      <c r="I174" s="91"/>
    </row>
    <row r="175" spans="1:9" ht="12.5" x14ac:dyDescent="0.25">
      <c r="A175" s="52">
        <v>172</v>
      </c>
      <c r="B175" s="87" t="s">
        <v>233</v>
      </c>
      <c r="C175" s="88" t="s">
        <v>274</v>
      </c>
      <c r="D175" s="105">
        <v>2019</v>
      </c>
      <c r="E175" s="105">
        <v>52276</v>
      </c>
      <c r="F175" s="106">
        <v>2400</v>
      </c>
      <c r="G175" s="90"/>
      <c r="H175" s="105">
        <v>900</v>
      </c>
      <c r="I175" s="91"/>
    </row>
    <row r="176" spans="1:9" ht="12.5" x14ac:dyDescent="0.25">
      <c r="A176" s="52">
        <v>173</v>
      </c>
      <c r="B176" s="87" t="s">
        <v>234</v>
      </c>
      <c r="C176" s="88" t="s">
        <v>273</v>
      </c>
      <c r="D176" s="105">
        <v>2019</v>
      </c>
      <c r="E176" s="105">
        <v>108611</v>
      </c>
      <c r="F176" s="104">
        <v>64</v>
      </c>
      <c r="G176" s="90"/>
      <c r="H176" s="105">
        <v>24</v>
      </c>
      <c r="I176" s="91"/>
    </row>
    <row r="177" spans="1:9" ht="12.5" x14ac:dyDescent="0.25">
      <c r="A177" s="52">
        <v>174</v>
      </c>
      <c r="B177" s="87" t="s">
        <v>235</v>
      </c>
      <c r="C177" s="88" t="s">
        <v>274</v>
      </c>
      <c r="D177" s="105">
        <v>2021</v>
      </c>
      <c r="E177" s="105">
        <v>81477</v>
      </c>
      <c r="F177" s="104">
        <v>750</v>
      </c>
      <c r="G177" s="90"/>
      <c r="H177" s="105">
        <v>305</v>
      </c>
      <c r="I177" s="91"/>
    </row>
    <row r="178" spans="1:9" ht="12.5" x14ac:dyDescent="0.25">
      <c r="A178" s="52">
        <v>175</v>
      </c>
      <c r="B178" s="87" t="s">
        <v>236</v>
      </c>
      <c r="C178" s="88" t="s">
        <v>273</v>
      </c>
      <c r="D178" s="105">
        <v>2021</v>
      </c>
      <c r="E178" s="105">
        <v>47344</v>
      </c>
      <c r="F178" s="104">
        <v>120</v>
      </c>
      <c r="G178" s="90"/>
      <c r="H178" s="105">
        <v>37</v>
      </c>
      <c r="I178" s="91"/>
    </row>
    <row r="179" spans="1:9" ht="12.5" x14ac:dyDescent="0.25">
      <c r="A179" s="52">
        <v>176</v>
      </c>
      <c r="B179" s="87" t="s">
        <v>237</v>
      </c>
      <c r="C179" s="88" t="s">
        <v>273</v>
      </c>
      <c r="D179" s="105">
        <v>2020</v>
      </c>
      <c r="E179" s="105">
        <v>59556</v>
      </c>
      <c r="F179" s="104">
        <v>150</v>
      </c>
      <c r="G179" s="90"/>
      <c r="H179" s="105">
        <v>55</v>
      </c>
      <c r="I179" s="91"/>
    </row>
    <row r="180" spans="1:9" ht="12.5" x14ac:dyDescent="0.25">
      <c r="A180" s="52">
        <v>177</v>
      </c>
      <c r="B180" s="87" t="s">
        <v>238</v>
      </c>
      <c r="C180" s="88" t="s">
        <v>273</v>
      </c>
      <c r="D180" s="105">
        <v>2020</v>
      </c>
      <c r="E180" s="105">
        <v>54583</v>
      </c>
      <c r="F180" s="104">
        <v>61</v>
      </c>
      <c r="G180" s="90"/>
      <c r="H180" s="105">
        <v>24</v>
      </c>
      <c r="I180" s="91"/>
    </row>
    <row r="181" spans="1:9" ht="12.5" x14ac:dyDescent="0.25">
      <c r="A181" s="52">
        <v>178</v>
      </c>
      <c r="B181" s="87" t="s">
        <v>239</v>
      </c>
      <c r="C181" s="88" t="s">
        <v>275</v>
      </c>
      <c r="D181" s="105">
        <v>2020</v>
      </c>
      <c r="E181" s="105">
        <v>63015</v>
      </c>
      <c r="F181" s="106">
        <v>14103</v>
      </c>
      <c r="G181" s="90"/>
      <c r="H181" s="88" t="s">
        <v>250</v>
      </c>
      <c r="I181" s="91"/>
    </row>
    <row r="182" spans="1:9" ht="12.5" x14ac:dyDescent="0.25">
      <c r="A182" s="52">
        <v>179</v>
      </c>
      <c r="B182" s="87" t="s">
        <v>240</v>
      </c>
      <c r="C182" s="88" t="s">
        <v>274</v>
      </c>
      <c r="D182" s="105">
        <v>2020</v>
      </c>
      <c r="E182" s="105">
        <v>62117</v>
      </c>
      <c r="F182" s="104">
        <v>985</v>
      </c>
      <c r="G182" s="90"/>
      <c r="H182" s="105">
        <v>378</v>
      </c>
      <c r="I182" s="91"/>
    </row>
    <row r="183" spans="1:9" s="15" customFormat="1" ht="12.5" x14ac:dyDescent="0.25">
      <c r="A183" s="52">
        <v>180</v>
      </c>
      <c r="B183" s="87" t="s">
        <v>241</v>
      </c>
      <c r="C183" s="88" t="s">
        <v>273</v>
      </c>
      <c r="D183" s="105">
        <v>2020</v>
      </c>
      <c r="E183" s="105">
        <v>94727</v>
      </c>
      <c r="F183" s="106">
        <v>7690</v>
      </c>
      <c r="G183" s="90"/>
      <c r="H183" s="105">
        <v>2993</v>
      </c>
      <c r="I183" s="91"/>
    </row>
    <row r="184" spans="1:9" ht="12.5" x14ac:dyDescent="0.25">
      <c r="A184" s="52">
        <v>181</v>
      </c>
      <c r="B184" s="87" t="s">
        <v>242</v>
      </c>
      <c r="C184" s="88" t="s">
        <v>274</v>
      </c>
      <c r="D184" s="105">
        <v>2020</v>
      </c>
      <c r="E184" s="105">
        <v>50132</v>
      </c>
      <c r="F184" s="106">
        <v>1400</v>
      </c>
      <c r="G184" s="90"/>
      <c r="H184" s="105">
        <v>263</v>
      </c>
      <c r="I184" s="91"/>
    </row>
    <row r="185" spans="1:9" ht="12.5" x14ac:dyDescent="0.25">
      <c r="A185" s="52">
        <v>182</v>
      </c>
      <c r="B185" s="87" t="s">
        <v>243</v>
      </c>
      <c r="C185" s="88" t="s">
        <v>274</v>
      </c>
      <c r="D185" s="105">
        <v>2021</v>
      </c>
      <c r="E185" s="105">
        <v>49063</v>
      </c>
      <c r="F185" s="106">
        <v>2350</v>
      </c>
      <c r="G185" s="90"/>
      <c r="H185" s="105">
        <v>979</v>
      </c>
      <c r="I185" s="91"/>
    </row>
    <row r="186" spans="1:9" ht="12.5" x14ac:dyDescent="0.25">
      <c r="A186" s="52">
        <v>183</v>
      </c>
      <c r="B186" s="87" t="s">
        <v>244</v>
      </c>
      <c r="C186" s="88" t="s">
        <v>274</v>
      </c>
      <c r="D186" s="105">
        <v>2021</v>
      </c>
      <c r="E186" s="105">
        <v>61067</v>
      </c>
      <c r="F186" s="106">
        <v>6200</v>
      </c>
      <c r="G186" s="90"/>
      <c r="H186" s="105">
        <v>2267</v>
      </c>
      <c r="I186" s="91"/>
    </row>
    <row r="187" spans="1:9" ht="12.5" x14ac:dyDescent="0.25">
      <c r="A187" s="52">
        <v>184</v>
      </c>
      <c r="B187" s="87" t="s">
        <v>245</v>
      </c>
      <c r="C187" s="88" t="s">
        <v>274</v>
      </c>
      <c r="D187" s="105">
        <v>2020</v>
      </c>
      <c r="E187" s="105">
        <v>51728</v>
      </c>
      <c r="F187" s="106">
        <v>8500</v>
      </c>
      <c r="G187" s="90"/>
      <c r="H187" s="105">
        <v>1744</v>
      </c>
      <c r="I187" s="91"/>
    </row>
    <row r="188" spans="1:9" ht="12.5" x14ac:dyDescent="0.25">
      <c r="A188" s="52">
        <v>185</v>
      </c>
      <c r="B188" s="87" t="s">
        <v>246</v>
      </c>
      <c r="C188" s="88" t="s">
        <v>275</v>
      </c>
      <c r="D188" s="105">
        <v>2020</v>
      </c>
      <c r="E188" s="105">
        <v>73380</v>
      </c>
      <c r="F188" s="106">
        <v>26424</v>
      </c>
      <c r="G188" s="90"/>
      <c r="H188" s="88" t="s">
        <v>250</v>
      </c>
      <c r="I188" s="91"/>
    </row>
    <row r="189" spans="1:9" ht="12.5" x14ac:dyDescent="0.25">
      <c r="A189" s="52">
        <v>186</v>
      </c>
      <c r="B189" s="87" t="s">
        <v>247</v>
      </c>
      <c r="C189" s="88" t="s">
        <v>273</v>
      </c>
      <c r="D189" s="105">
        <v>2015</v>
      </c>
      <c r="E189" s="105">
        <v>45833</v>
      </c>
      <c r="F189" s="104">
        <v>350</v>
      </c>
      <c r="G189" s="90"/>
      <c r="H189" s="105">
        <v>70</v>
      </c>
      <c r="I189" s="91"/>
    </row>
    <row r="190" spans="1:9" s="96" customFormat="1" ht="12.5" x14ac:dyDescent="0.25"/>
    <row r="191" spans="1:9" s="96" customFormat="1" ht="12.5" x14ac:dyDescent="0.25"/>
    <row r="192" spans="1:9" s="96" customFormat="1" ht="12.5" x14ac:dyDescent="0.25"/>
    <row r="193" s="96" customFormat="1" ht="12.5" x14ac:dyDescent="0.25"/>
    <row r="194" s="96" customFormat="1" ht="12.5" x14ac:dyDescent="0.25"/>
    <row r="195" s="96" customFormat="1" ht="12.5" x14ac:dyDescent="0.25"/>
    <row r="196" s="96" customFormat="1" ht="12.5" x14ac:dyDescent="0.25"/>
    <row r="197" s="96" customFormat="1" ht="12.5" x14ac:dyDescent="0.25"/>
    <row r="198" s="96" customFormat="1" ht="12.5" x14ac:dyDescent="0.25"/>
    <row r="199" s="96" customFormat="1" ht="12.5" x14ac:dyDescent="0.25"/>
    <row r="200" s="96" customFormat="1" ht="12.5" x14ac:dyDescent="0.25"/>
    <row r="201" s="96" customFormat="1" ht="12.5" x14ac:dyDescent="0.25"/>
    <row r="202" s="96" customFormat="1" ht="12.5" x14ac:dyDescent="0.25"/>
    <row r="203" s="96" customFormat="1" ht="12.5" x14ac:dyDescent="0.25"/>
    <row r="204" s="96" customFormat="1" ht="12.5" x14ac:dyDescent="0.25"/>
    <row r="205" s="96" customFormat="1" ht="12.5" x14ac:dyDescent="0.25"/>
    <row r="206" s="96" customFormat="1" ht="12.5" x14ac:dyDescent="0.25"/>
    <row r="207" s="96" customFormat="1" ht="12.5" x14ac:dyDescent="0.25"/>
    <row r="208" s="96" customFormat="1" ht="12.5" x14ac:dyDescent="0.25"/>
    <row r="209" s="96" customFormat="1" ht="12.5" x14ac:dyDescent="0.25"/>
    <row r="210" s="96" customFormat="1" ht="12.5" x14ac:dyDescent="0.25"/>
    <row r="211" s="96" customFormat="1" ht="12.5" x14ac:dyDescent="0.25"/>
    <row r="212" s="96" customFormat="1" ht="12.5" x14ac:dyDescent="0.25"/>
    <row r="213" s="96" customFormat="1" ht="12.5" x14ac:dyDescent="0.25"/>
    <row r="214" s="96" customFormat="1" ht="12.5" x14ac:dyDescent="0.25"/>
    <row r="215" s="96" customFormat="1" ht="12.5" x14ac:dyDescent="0.25"/>
    <row r="216" s="96" customFormat="1" ht="12.5" x14ac:dyDescent="0.25"/>
    <row r="217" s="96" customFormat="1" ht="12.5" x14ac:dyDescent="0.25"/>
    <row r="218" s="96" customFormat="1" ht="12.5" x14ac:dyDescent="0.25"/>
    <row r="219" s="96" customFormat="1" ht="12.5" x14ac:dyDescent="0.25"/>
    <row r="220" s="96" customFormat="1" ht="12.5" x14ac:dyDescent="0.25"/>
    <row r="221" s="96" customFormat="1" ht="12.5" x14ac:dyDescent="0.25"/>
    <row r="222" s="96" customFormat="1" ht="12.5" x14ac:dyDescent="0.25"/>
    <row r="223" s="96" customFormat="1" ht="12.5" x14ac:dyDescent="0.25"/>
    <row r="224" s="96" customFormat="1" ht="12.5" x14ac:dyDescent="0.25"/>
    <row r="225" s="96" customFormat="1" ht="12.5" x14ac:dyDescent="0.25"/>
    <row r="226" s="96" customFormat="1" ht="12.5" x14ac:dyDescent="0.25"/>
    <row r="227" s="96" customFormat="1" ht="12.5" x14ac:dyDescent="0.25"/>
    <row r="228" s="96" customFormat="1" ht="12.5" x14ac:dyDescent="0.25"/>
    <row r="229" s="96" customFormat="1" ht="12.5" x14ac:dyDescent="0.25"/>
    <row r="230" s="96" customFormat="1" ht="12.5" x14ac:dyDescent="0.25"/>
    <row r="231" s="96" customFormat="1" ht="12.5" x14ac:dyDescent="0.25"/>
    <row r="232" s="96" customFormat="1" ht="12.5" x14ac:dyDescent="0.25"/>
    <row r="233" s="96" customFormat="1" ht="12.5" x14ac:dyDescent="0.25"/>
    <row r="234" s="96" customFormat="1" ht="12.5" x14ac:dyDescent="0.25"/>
    <row r="235" s="96" customFormat="1" ht="12.5" x14ac:dyDescent="0.25"/>
    <row r="236" s="96" customFormat="1" ht="12.5" x14ac:dyDescent="0.25"/>
    <row r="237" s="96" customFormat="1" ht="12.5" x14ac:dyDescent="0.25"/>
    <row r="238" s="96" customFormat="1" ht="12.5" x14ac:dyDescent="0.25"/>
    <row r="239" s="96" customFormat="1" ht="12.5" x14ac:dyDescent="0.25"/>
    <row r="240" s="96" customFormat="1" ht="12.5" x14ac:dyDescent="0.25"/>
    <row r="241" s="96" customFormat="1" ht="12.5" x14ac:dyDescent="0.25"/>
    <row r="242" s="96" customFormat="1" ht="12.5" x14ac:dyDescent="0.25"/>
    <row r="243" s="96" customFormat="1" ht="12.5" x14ac:dyDescent="0.25"/>
    <row r="244" s="96" customFormat="1" ht="12.5" x14ac:dyDescent="0.25"/>
    <row r="245" s="96" customFormat="1" ht="12.5" x14ac:dyDescent="0.25"/>
    <row r="246" s="96" customFormat="1" ht="12.5" x14ac:dyDescent="0.25"/>
    <row r="247" s="96" customFormat="1" ht="12.5" x14ac:dyDescent="0.25"/>
    <row r="248" s="96" customFormat="1" ht="12.5" x14ac:dyDescent="0.25"/>
    <row r="249" s="96" customFormat="1" ht="12.5" x14ac:dyDescent="0.25"/>
    <row r="250" s="96" customFormat="1" ht="12.5" x14ac:dyDescent="0.25"/>
    <row r="251" s="96" customFormat="1" ht="12.5" x14ac:dyDescent="0.25"/>
    <row r="252" s="96" customFormat="1" ht="12.5" x14ac:dyDescent="0.25"/>
    <row r="253" s="96" customFormat="1" ht="12.5" x14ac:dyDescent="0.25"/>
    <row r="254" s="96" customFormat="1" ht="12.5" x14ac:dyDescent="0.25"/>
    <row r="255" s="96" customFormat="1" ht="12.5" x14ac:dyDescent="0.25"/>
    <row r="256" s="96" customFormat="1" ht="12.5" x14ac:dyDescent="0.25"/>
    <row r="257" s="96" customFormat="1" ht="12.5" x14ac:dyDescent="0.25"/>
    <row r="258" s="96" customFormat="1" ht="12.5" x14ac:dyDescent="0.25"/>
    <row r="259" s="96" customFormat="1" ht="12.5" x14ac:dyDescent="0.25"/>
    <row r="260" s="96" customFormat="1" ht="12.5" x14ac:dyDescent="0.25"/>
    <row r="261" s="96" customFormat="1" ht="12.5" x14ac:dyDescent="0.25"/>
    <row r="262" s="96" customFormat="1" ht="12.5" x14ac:dyDescent="0.25"/>
    <row r="263" s="96" customFormat="1" ht="12.5" x14ac:dyDescent="0.25"/>
    <row r="264" s="96" customFormat="1" ht="12.5" x14ac:dyDescent="0.25"/>
    <row r="265" s="96" customFormat="1" ht="12.5" x14ac:dyDescent="0.25"/>
    <row r="266" s="96" customFormat="1" ht="12.5" x14ac:dyDescent="0.25"/>
    <row r="267" s="96" customFormat="1" ht="12.5" x14ac:dyDescent="0.25"/>
    <row r="268" s="96" customFormat="1" ht="12.5" x14ac:dyDescent="0.25"/>
    <row r="269" s="96" customFormat="1" ht="12.5" x14ac:dyDescent="0.25"/>
    <row r="270" s="96" customFormat="1" ht="12.5" x14ac:dyDescent="0.25"/>
    <row r="271" s="96" customFormat="1" ht="12.5" x14ac:dyDescent="0.25"/>
    <row r="272" s="96" customFormat="1" ht="12.5" x14ac:dyDescent="0.25"/>
    <row r="273" s="96" customFormat="1" ht="12.5" x14ac:dyDescent="0.25"/>
    <row r="274" s="96" customFormat="1" ht="12.5" x14ac:dyDescent="0.25"/>
    <row r="275" s="96" customFormat="1" ht="12.5" x14ac:dyDescent="0.25"/>
    <row r="276" s="96" customFormat="1" ht="12.5" x14ac:dyDescent="0.25"/>
    <row r="277" s="96" customFormat="1" ht="12.5" x14ac:dyDescent="0.25"/>
    <row r="278" s="96" customFormat="1" ht="12.5" x14ac:dyDescent="0.25"/>
    <row r="279" s="96" customFormat="1" ht="12.5" x14ac:dyDescent="0.25"/>
    <row r="280" s="96" customFormat="1" ht="12.5" x14ac:dyDescent="0.25"/>
    <row r="281" s="96" customFormat="1" ht="12.5" x14ac:dyDescent="0.25"/>
    <row r="282" s="96" customFormat="1" ht="12.5" x14ac:dyDescent="0.25"/>
    <row r="283" s="96" customFormat="1" ht="12.5" x14ac:dyDescent="0.25"/>
    <row r="284" s="96" customFormat="1" ht="12.5" x14ac:dyDescent="0.25"/>
    <row r="285" s="96" customFormat="1" ht="12.5" x14ac:dyDescent="0.25"/>
    <row r="286" s="96" customFormat="1" ht="12.5" x14ac:dyDescent="0.25"/>
    <row r="287" s="96" customFormat="1" ht="12.5" x14ac:dyDescent="0.25"/>
    <row r="288" s="96" customFormat="1" ht="12.5" x14ac:dyDescent="0.25"/>
    <row r="289" s="96" customFormat="1" ht="12.5" x14ac:dyDescent="0.25"/>
    <row r="290" s="96" customFormat="1" ht="12.5" x14ac:dyDescent="0.25"/>
    <row r="291" s="96" customFormat="1" ht="12.5" x14ac:dyDescent="0.25"/>
    <row r="292" s="96" customFormat="1" ht="12.5" x14ac:dyDescent="0.25"/>
    <row r="293" s="96" customFormat="1" ht="12.5" x14ac:dyDescent="0.25"/>
    <row r="294" s="96" customFormat="1" ht="12.5" x14ac:dyDescent="0.25"/>
    <row r="295" s="96" customFormat="1" ht="12.5" x14ac:dyDescent="0.25"/>
    <row r="296" s="96" customFormat="1" ht="12.5" x14ac:dyDescent="0.25"/>
    <row r="297" s="96" customFormat="1" ht="12.5" x14ac:dyDescent="0.25"/>
    <row r="298" s="96" customFormat="1" ht="12.5" x14ac:dyDescent="0.25"/>
    <row r="299" s="96" customFormat="1" ht="12.5" x14ac:dyDescent="0.25"/>
    <row r="300" s="96" customFormat="1" ht="12.5" x14ac:dyDescent="0.25"/>
    <row r="301" s="96" customFormat="1" ht="12.5" x14ac:dyDescent="0.25"/>
    <row r="302" s="96" customFormat="1" ht="12.5" x14ac:dyDescent="0.25"/>
    <row r="303" s="96" customFormat="1" ht="12.5" x14ac:dyDescent="0.25"/>
    <row r="304" s="96" customFormat="1" ht="12.5" x14ac:dyDescent="0.25"/>
    <row r="305" s="96" customFormat="1" ht="12.5" x14ac:dyDescent="0.25"/>
    <row r="306" s="96" customFormat="1" ht="12.5" x14ac:dyDescent="0.25"/>
    <row r="307" s="96" customFormat="1" ht="12.5" x14ac:dyDescent="0.25"/>
    <row r="308" s="96" customFormat="1" ht="12.5" x14ac:dyDescent="0.25"/>
    <row r="309" s="96" customFormat="1" ht="12.5" x14ac:dyDescent="0.25"/>
    <row r="310" s="96" customFormat="1" ht="12.5" x14ac:dyDescent="0.25"/>
    <row r="311" s="96" customFormat="1" ht="12.5" x14ac:dyDescent="0.25"/>
    <row r="312" s="96" customFormat="1" ht="12.5" x14ac:dyDescent="0.25"/>
    <row r="313" s="96" customFormat="1" ht="12.5" x14ac:dyDescent="0.25"/>
    <row r="314" s="96" customFormat="1" ht="12.5" x14ac:dyDescent="0.25"/>
    <row r="315" s="96" customFormat="1" ht="12.5" x14ac:dyDescent="0.25"/>
    <row r="316" s="96" customFormat="1" ht="12.5" x14ac:dyDescent="0.25"/>
    <row r="317" s="96" customFormat="1" ht="12.5" x14ac:dyDescent="0.25"/>
    <row r="318" s="96" customFormat="1" ht="12.5" x14ac:dyDescent="0.25"/>
    <row r="319" s="96" customFormat="1" ht="12.5" x14ac:dyDescent="0.25"/>
    <row r="320" s="96" customFormat="1" ht="12.5" x14ac:dyDescent="0.25"/>
    <row r="321" s="96" customFormat="1" ht="12.5" x14ac:dyDescent="0.25"/>
    <row r="322" s="96" customFormat="1" ht="12.5" x14ac:dyDescent="0.25"/>
    <row r="323" s="96" customFormat="1" ht="12.5" x14ac:dyDescent="0.25"/>
    <row r="324" s="96" customFormat="1" ht="12.5" x14ac:dyDescent="0.25"/>
    <row r="325" s="96" customFormat="1" ht="12.5" x14ac:dyDescent="0.25"/>
    <row r="326" s="96" customFormat="1" ht="12.5" x14ac:dyDescent="0.25"/>
    <row r="327" s="96" customFormat="1" ht="12.5" x14ac:dyDescent="0.25"/>
    <row r="328" s="96" customFormat="1" ht="12.5" x14ac:dyDescent="0.25"/>
    <row r="329" s="96" customFormat="1" ht="12.5" x14ac:dyDescent="0.25"/>
    <row r="330" s="96" customFormat="1" ht="12.5" x14ac:dyDescent="0.25"/>
    <row r="331" s="96" customFormat="1" ht="12.5" x14ac:dyDescent="0.25"/>
    <row r="332" s="96" customFormat="1" ht="12.5" x14ac:dyDescent="0.25"/>
    <row r="333" s="96" customFormat="1" ht="12.5" x14ac:dyDescent="0.25"/>
    <row r="334" s="96" customFormat="1" ht="12.5" x14ac:dyDescent="0.25"/>
    <row r="335" s="96" customFormat="1" ht="12.5" x14ac:dyDescent="0.25"/>
    <row r="336" s="96" customFormat="1" ht="12.5" x14ac:dyDescent="0.25"/>
    <row r="337" s="96" customFormat="1" ht="12.5" x14ac:dyDescent="0.25"/>
    <row r="338" customFormat="1" ht="12.5" x14ac:dyDescent="0.25"/>
    <row r="339" customFormat="1" ht="12.5" x14ac:dyDescent="0.25"/>
    <row r="340" customFormat="1" ht="12.5" x14ac:dyDescent="0.25"/>
    <row r="341" customFormat="1" ht="12.5" x14ac:dyDescent="0.25"/>
    <row r="342" customFormat="1" ht="12.5" x14ac:dyDescent="0.25"/>
    <row r="343" customFormat="1" ht="12.5" x14ac:dyDescent="0.25"/>
    <row r="344" customFormat="1" ht="12.5" x14ac:dyDescent="0.25"/>
    <row r="345" customFormat="1" ht="12.5" x14ac:dyDescent="0.25"/>
    <row r="346" customFormat="1" ht="12.5" x14ac:dyDescent="0.25"/>
    <row r="347" customFormat="1" ht="12.5" x14ac:dyDescent="0.25"/>
    <row r="348" customFormat="1" ht="12.5" x14ac:dyDescent="0.25"/>
    <row r="349" customFormat="1" ht="12.5" x14ac:dyDescent="0.25"/>
    <row r="350" customFormat="1" ht="12.5" x14ac:dyDescent="0.25"/>
    <row r="351" customFormat="1" ht="12.5" x14ac:dyDescent="0.25"/>
    <row r="352" customFormat="1" ht="12.5" x14ac:dyDescent="0.25"/>
    <row r="353" customFormat="1" ht="12.5" x14ac:dyDescent="0.25"/>
    <row r="354" customFormat="1" ht="12.5" x14ac:dyDescent="0.25"/>
    <row r="355" customFormat="1" ht="12.5" x14ac:dyDescent="0.25"/>
    <row r="356" customFormat="1" ht="12.5" x14ac:dyDescent="0.25"/>
    <row r="357" customFormat="1" ht="12.5" x14ac:dyDescent="0.25"/>
    <row r="358" customFormat="1" ht="12.5" x14ac:dyDescent="0.25"/>
    <row r="359" customFormat="1" ht="12.5" x14ac:dyDescent="0.25"/>
    <row r="360" customFormat="1" ht="12.5" x14ac:dyDescent="0.25"/>
    <row r="361" customFormat="1" ht="12.5" x14ac:dyDescent="0.25"/>
    <row r="362" customFormat="1" ht="12.5" x14ac:dyDescent="0.25"/>
    <row r="363" customFormat="1" ht="12.5" x14ac:dyDescent="0.25"/>
    <row r="364" customFormat="1" ht="12.5" x14ac:dyDescent="0.25"/>
    <row r="365" customFormat="1" ht="12.5" x14ac:dyDescent="0.25"/>
    <row r="366" customFormat="1" ht="12.5" x14ac:dyDescent="0.25"/>
    <row r="367" customFormat="1" ht="12.5" x14ac:dyDescent="0.25"/>
    <row r="368" customFormat="1" ht="12.5" x14ac:dyDescent="0.25"/>
    <row r="369" customFormat="1" ht="12.5" x14ac:dyDescent="0.25"/>
    <row r="370" customFormat="1" ht="12.5" x14ac:dyDescent="0.25"/>
    <row r="371" customFormat="1" ht="12.5" x14ac:dyDescent="0.25"/>
    <row r="372" customFormat="1" ht="12.5" x14ac:dyDescent="0.25"/>
    <row r="373" customFormat="1" ht="12.5" x14ac:dyDescent="0.25"/>
    <row r="374" customFormat="1" ht="12.5" x14ac:dyDescent="0.25"/>
    <row r="375" customFormat="1" ht="12.5" x14ac:dyDescent="0.25"/>
    <row r="376" customFormat="1" ht="12.5" x14ac:dyDescent="0.25"/>
    <row r="377" customFormat="1" ht="12.5" x14ac:dyDescent="0.25"/>
    <row r="378" customFormat="1" ht="12.5" x14ac:dyDescent="0.25"/>
    <row r="379" customFormat="1" ht="12.5" x14ac:dyDescent="0.25"/>
    <row r="380" customFormat="1" ht="12.5" x14ac:dyDescent="0.25"/>
    <row r="381" s="15" customFormat="1" ht="12.5" x14ac:dyDescent="0.25"/>
    <row r="382" customFormat="1" ht="12.5" x14ac:dyDescent="0.25"/>
    <row r="383" customFormat="1" ht="12.5" x14ac:dyDescent="0.25"/>
    <row r="384" customFormat="1" ht="12.5" x14ac:dyDescent="0.25"/>
    <row r="385" customFormat="1" ht="12.5" x14ac:dyDescent="0.25"/>
    <row r="386" customFormat="1" ht="12.5" x14ac:dyDescent="0.25"/>
    <row r="387" customFormat="1" ht="12.5" x14ac:dyDescent="0.25"/>
    <row r="388" customFormat="1" ht="12.5" x14ac:dyDescent="0.25"/>
    <row r="389" customFormat="1" ht="12.5" x14ac:dyDescent="0.25"/>
    <row r="390" s="15" customFormat="1" ht="12.5" x14ac:dyDescent="0.25"/>
    <row r="391" customFormat="1" ht="12.5" x14ac:dyDescent="0.25"/>
    <row r="392" customFormat="1" ht="12.5" x14ac:dyDescent="0.25"/>
    <row r="393" customFormat="1" ht="12.5" x14ac:dyDescent="0.25"/>
    <row r="394" customFormat="1" ht="12.5" x14ac:dyDescent="0.25"/>
    <row r="395" customFormat="1" ht="12.5" x14ac:dyDescent="0.25"/>
    <row r="396" customFormat="1" ht="12.5" x14ac:dyDescent="0.25"/>
    <row r="397" customFormat="1" ht="12.5" x14ac:dyDescent="0.25"/>
    <row r="398" customFormat="1" ht="12.5" x14ac:dyDescent="0.25"/>
    <row r="399" customFormat="1" ht="12.5" x14ac:dyDescent="0.25"/>
    <row r="400" customFormat="1" ht="12.5" x14ac:dyDescent="0.25"/>
    <row r="401" customFormat="1" ht="12.5" x14ac:dyDescent="0.25"/>
    <row r="402" customFormat="1" ht="12.5" x14ac:dyDescent="0.25"/>
    <row r="403" customFormat="1" ht="12.5" x14ac:dyDescent="0.25"/>
    <row r="404" s="15" customFormat="1" ht="12.5" x14ac:dyDescent="0.25"/>
    <row r="405" customFormat="1" ht="12.5" x14ac:dyDescent="0.25"/>
    <row r="406" customFormat="1" ht="12.5" x14ac:dyDescent="0.25"/>
    <row r="407" customFormat="1" ht="12.5" x14ac:dyDescent="0.25"/>
    <row r="408" customFormat="1" ht="12.5" x14ac:dyDescent="0.25"/>
    <row r="409" customFormat="1" ht="12.5" x14ac:dyDescent="0.25"/>
    <row r="410" s="20" customFormat="1" ht="12.5" x14ac:dyDescent="0.25"/>
    <row r="411" s="20" customFormat="1" ht="12.5" x14ac:dyDescent="0.25"/>
    <row r="412" customFormat="1" ht="12.5" x14ac:dyDescent="0.25"/>
    <row r="413" customFormat="1" ht="12.5" x14ac:dyDescent="0.25"/>
    <row r="414" customFormat="1" ht="12.5" x14ac:dyDescent="0.25"/>
    <row r="415" customFormat="1" ht="12.5" x14ac:dyDescent="0.25"/>
    <row r="416" customFormat="1" ht="12.5" x14ac:dyDescent="0.25"/>
    <row r="417" customFormat="1" ht="12.5" x14ac:dyDescent="0.25"/>
    <row r="418" customFormat="1" ht="12.5" x14ac:dyDescent="0.25"/>
    <row r="419" customFormat="1" ht="12.5" x14ac:dyDescent="0.25"/>
    <row r="420" customFormat="1" ht="12.5" x14ac:dyDescent="0.25"/>
    <row r="421" customFormat="1" ht="12.5" x14ac:dyDescent="0.25"/>
    <row r="422" customFormat="1" ht="12.5" x14ac:dyDescent="0.25"/>
    <row r="423" customFormat="1" ht="12.5" x14ac:dyDescent="0.25"/>
    <row r="424" customFormat="1" ht="12.5" x14ac:dyDescent="0.25"/>
    <row r="425" customFormat="1" ht="12.5" x14ac:dyDescent="0.25"/>
    <row r="426" customFormat="1" ht="12.5" x14ac:dyDescent="0.25"/>
    <row r="427" customFormat="1" ht="12.5" x14ac:dyDescent="0.25"/>
    <row r="428" customFormat="1" ht="12.5" x14ac:dyDescent="0.25"/>
    <row r="429" customFormat="1" ht="12.5" x14ac:dyDescent="0.25"/>
    <row r="430" customFormat="1" ht="12.5" x14ac:dyDescent="0.25"/>
    <row r="431" customFormat="1" ht="12.5" x14ac:dyDescent="0.25"/>
    <row r="432" customFormat="1" ht="12.5" x14ac:dyDescent="0.25"/>
    <row r="433" customFormat="1" ht="12.5" x14ac:dyDescent="0.25"/>
    <row r="434" customFormat="1" ht="12.5" x14ac:dyDescent="0.25"/>
    <row r="435" customFormat="1" ht="12.5" x14ac:dyDescent="0.25"/>
    <row r="436" customFormat="1" ht="12.5" x14ac:dyDescent="0.25"/>
    <row r="437" customFormat="1" ht="12.5" x14ac:dyDescent="0.25"/>
    <row r="438" customFormat="1" ht="12.5" x14ac:dyDescent="0.25"/>
    <row r="439" customFormat="1" ht="12.5" x14ac:dyDescent="0.25"/>
    <row r="440" customFormat="1" ht="12.5" x14ac:dyDescent="0.25"/>
    <row r="441" customFormat="1" ht="12.5" x14ac:dyDescent="0.25"/>
    <row r="442" customFormat="1" ht="12.5" x14ac:dyDescent="0.25"/>
    <row r="443" customFormat="1" ht="12.5" x14ac:dyDescent="0.25"/>
    <row r="444" customFormat="1" ht="12.5" x14ac:dyDescent="0.25"/>
    <row r="445" customFormat="1" ht="12.5" x14ac:dyDescent="0.25"/>
    <row r="446" customFormat="1" ht="12.5" x14ac:dyDescent="0.25"/>
    <row r="447" customFormat="1" ht="12.5" x14ac:dyDescent="0.25"/>
    <row r="448" customFormat="1" ht="12.5" x14ac:dyDescent="0.25"/>
    <row r="449" customFormat="1" ht="12.5" x14ac:dyDescent="0.25"/>
    <row r="450" customFormat="1" ht="12.5" x14ac:dyDescent="0.25"/>
    <row r="451" customFormat="1" ht="12.5" x14ac:dyDescent="0.25"/>
    <row r="452" customFormat="1" ht="12.5" x14ac:dyDescent="0.25"/>
    <row r="453" customFormat="1" ht="12.5" x14ac:dyDescent="0.25"/>
    <row r="454" s="21" customFormat="1" ht="12.5" x14ac:dyDescent="0.25"/>
    <row r="455" s="21" customFormat="1" ht="12.5" x14ac:dyDescent="0.25"/>
    <row r="456" s="21" customFormat="1" ht="12.5" x14ac:dyDescent="0.25"/>
    <row r="457" s="21" customFormat="1" ht="12.5" x14ac:dyDescent="0.25"/>
    <row r="458" s="21" customFormat="1" ht="12.5" x14ac:dyDescent="0.25"/>
    <row r="459" s="21" customFormat="1" ht="12.5" x14ac:dyDescent="0.25"/>
    <row r="460" s="21" customFormat="1" ht="12.5" x14ac:dyDescent="0.25"/>
    <row r="461" s="21" customFormat="1" ht="12.5" x14ac:dyDescent="0.25"/>
    <row r="462" s="21" customFormat="1" ht="12.5" x14ac:dyDescent="0.25"/>
    <row r="463" s="21" customFormat="1" ht="12.5" x14ac:dyDescent="0.25"/>
    <row r="464" s="21" customFormat="1" ht="12.5" x14ac:dyDescent="0.25"/>
    <row r="465" s="21" customFormat="1" ht="12.5" x14ac:dyDescent="0.25"/>
    <row r="466" s="21" customFormat="1" ht="12.5" x14ac:dyDescent="0.25"/>
    <row r="467" s="21" customFormat="1" ht="12.5" x14ac:dyDescent="0.25"/>
    <row r="468" s="21" customFormat="1" ht="12.5" x14ac:dyDescent="0.25"/>
    <row r="469" s="21" customFormat="1" ht="12.5" x14ac:dyDescent="0.25"/>
    <row r="470" s="21" customFormat="1" ht="12.5" x14ac:dyDescent="0.25"/>
    <row r="471" s="21" customFormat="1" ht="12.5" x14ac:dyDescent="0.25"/>
    <row r="472" s="21" customFormat="1" ht="12.5" x14ac:dyDescent="0.25"/>
    <row r="473" s="21" customFormat="1" ht="12.5" x14ac:dyDescent="0.25"/>
    <row r="474" s="21" customFormat="1" ht="12.5" x14ac:dyDescent="0.25"/>
    <row r="475" s="21" customFormat="1" ht="12.5" x14ac:dyDescent="0.25"/>
    <row r="476" s="21" customFormat="1" ht="12.5" x14ac:dyDescent="0.25"/>
    <row r="477" s="21" customFormat="1" ht="12.5" x14ac:dyDescent="0.25"/>
    <row r="478" s="21" customFormat="1" ht="12.5" x14ac:dyDescent="0.25"/>
    <row r="479" s="21" customFormat="1" ht="12.5" x14ac:dyDescent="0.25"/>
    <row r="480" s="21" customFormat="1" ht="12.5" x14ac:dyDescent="0.25"/>
    <row r="481" s="21" customFormat="1" ht="12.5" x14ac:dyDescent="0.25"/>
    <row r="482" s="21" customFormat="1" ht="12.5" x14ac:dyDescent="0.25"/>
    <row r="483" s="21" customFormat="1" ht="12.5" x14ac:dyDescent="0.25"/>
    <row r="484" s="21" customFormat="1" ht="12.5" x14ac:dyDescent="0.25"/>
    <row r="485" customFormat="1" ht="12.5" x14ac:dyDescent="0.25"/>
    <row r="486" customFormat="1" ht="12.5" x14ac:dyDescent="0.25"/>
    <row r="487" s="22" customFormat="1" ht="12.5" x14ac:dyDescent="0.25"/>
    <row r="488" s="22" customFormat="1" ht="12.5" x14ac:dyDescent="0.25"/>
    <row r="489" s="22" customFormat="1" ht="12.5" x14ac:dyDescent="0.25"/>
    <row r="490" s="22" customFormat="1" ht="12.5" x14ac:dyDescent="0.25"/>
    <row r="491" s="22" customFormat="1" ht="12.5" x14ac:dyDescent="0.25"/>
    <row r="492" s="22" customFormat="1" ht="12.5" x14ac:dyDescent="0.25"/>
    <row r="493" s="22" customFormat="1" ht="12.5" x14ac:dyDescent="0.25"/>
    <row r="494" s="22" customFormat="1" ht="12.5" x14ac:dyDescent="0.25"/>
    <row r="495" s="22" customFormat="1" ht="12.5" x14ac:dyDescent="0.25"/>
    <row r="496" s="22" customFormat="1" ht="12.5" x14ac:dyDescent="0.25"/>
    <row r="497" s="22" customFormat="1" ht="12.5" x14ac:dyDescent="0.25"/>
    <row r="498" s="22" customFormat="1" ht="12.5" x14ac:dyDescent="0.25"/>
    <row r="499" s="22" customFormat="1" ht="12.5" x14ac:dyDescent="0.25"/>
    <row r="500" s="22" customFormat="1" ht="12.5" x14ac:dyDescent="0.25"/>
    <row r="501" s="22" customFormat="1" ht="12.5" x14ac:dyDescent="0.25"/>
    <row r="502" s="22" customFormat="1" ht="12.5" x14ac:dyDescent="0.25"/>
    <row r="503" s="22" customFormat="1" ht="12.5" x14ac:dyDescent="0.25"/>
    <row r="504" s="22" customFormat="1" ht="12.5" x14ac:dyDescent="0.25"/>
    <row r="505" s="22" customFormat="1" ht="12.5" x14ac:dyDescent="0.25"/>
    <row r="506" s="22" customFormat="1" ht="12.5" x14ac:dyDescent="0.25"/>
    <row r="507" s="22" customFormat="1" ht="12.5" x14ac:dyDescent="0.25"/>
    <row r="508" s="22" customFormat="1" ht="12.5" x14ac:dyDescent="0.25"/>
    <row r="509" s="22" customFormat="1" ht="12.5" x14ac:dyDescent="0.25"/>
    <row r="510" s="22" customFormat="1" ht="12.5" x14ac:dyDescent="0.25"/>
    <row r="511" s="22" customFormat="1" ht="12.5" x14ac:dyDescent="0.25"/>
    <row r="512" s="22" customFormat="1" ht="12.5" x14ac:dyDescent="0.25"/>
    <row r="513" s="22" customFormat="1" ht="12.5" x14ac:dyDescent="0.25"/>
    <row r="514" s="22" customFormat="1" ht="12.5" x14ac:dyDescent="0.25"/>
    <row r="515" s="22" customFormat="1" ht="12.5" x14ac:dyDescent="0.25"/>
    <row r="516" s="22" customFormat="1" ht="12.5" x14ac:dyDescent="0.25"/>
    <row r="517" s="22" customFormat="1" ht="12.5" x14ac:dyDescent="0.25"/>
    <row r="518" s="22" customFormat="1" ht="12.5" x14ac:dyDescent="0.25"/>
    <row r="519" s="22" customFormat="1" ht="12.5" x14ac:dyDescent="0.25"/>
    <row r="520" s="22" customFormat="1" ht="12.5" x14ac:dyDescent="0.25"/>
    <row r="521" s="22" customFormat="1" ht="12.5" x14ac:dyDescent="0.25"/>
    <row r="522" s="22" customFormat="1" ht="12.5" x14ac:dyDescent="0.25"/>
    <row r="523" s="22" customFormat="1" ht="12.5" x14ac:dyDescent="0.25"/>
    <row r="524" s="22" customFormat="1" ht="12.5" x14ac:dyDescent="0.25"/>
    <row r="525" s="22" customFormat="1" ht="12.5" x14ac:dyDescent="0.25"/>
    <row r="526" s="22" customFormat="1" ht="12.5" x14ac:dyDescent="0.25"/>
    <row r="527" s="22" customFormat="1" ht="12.5" x14ac:dyDescent="0.25"/>
    <row r="528" s="22" customFormat="1" ht="12.5" x14ac:dyDescent="0.25"/>
    <row r="529" s="22" customFormat="1" ht="12.5" x14ac:dyDescent="0.25"/>
    <row r="530" s="22" customFormat="1" ht="12.5" x14ac:dyDescent="0.25"/>
    <row r="531" s="22" customFormat="1" ht="12.5" x14ac:dyDescent="0.25"/>
    <row r="532" s="22" customFormat="1" ht="12.5" x14ac:dyDescent="0.25"/>
    <row r="533" s="22" customFormat="1" ht="12.5" x14ac:dyDescent="0.25"/>
    <row r="534" s="22" customFormat="1" ht="12.5" x14ac:dyDescent="0.25"/>
    <row r="535" s="22" customFormat="1" ht="12.5" x14ac:dyDescent="0.25"/>
    <row r="536" s="22" customFormat="1" ht="12.5" x14ac:dyDescent="0.25"/>
    <row r="537" s="22" customFormat="1" ht="12.5" x14ac:dyDescent="0.25"/>
    <row r="538" s="22" customFormat="1" ht="12.5" x14ac:dyDescent="0.25"/>
    <row r="539" s="22" customFormat="1" ht="12.5" x14ac:dyDescent="0.25"/>
    <row r="540" s="22" customFormat="1" ht="12.5" x14ac:dyDescent="0.25"/>
    <row r="541" s="22" customFormat="1" ht="12.5" x14ac:dyDescent="0.25"/>
    <row r="542" s="22" customFormat="1" ht="12.5" x14ac:dyDescent="0.25"/>
    <row r="543" s="22" customFormat="1" ht="12.5" x14ac:dyDescent="0.25"/>
    <row r="544" s="22" customFormat="1" ht="12.5" x14ac:dyDescent="0.25"/>
    <row r="545" s="22" customFormat="1" ht="12.5" x14ac:dyDescent="0.25"/>
    <row r="546" s="23" customFormat="1" ht="12.5" x14ac:dyDescent="0.25"/>
    <row r="547" s="23" customFormat="1" ht="12.5" x14ac:dyDescent="0.25"/>
    <row r="548" s="23" customFormat="1" ht="12.5" x14ac:dyDescent="0.25"/>
    <row r="549" s="23" customFormat="1" ht="12.5" x14ac:dyDescent="0.25"/>
    <row r="550" s="23" customFormat="1" ht="12.5" x14ac:dyDescent="0.25"/>
    <row r="551" s="23" customFormat="1" ht="12.5" x14ac:dyDescent="0.25"/>
    <row r="552" s="23" customFormat="1" ht="12.5" x14ac:dyDescent="0.25"/>
    <row r="553" s="23" customFormat="1" ht="12.5" x14ac:dyDescent="0.25"/>
    <row r="554" s="23" customFormat="1" ht="12.5" x14ac:dyDescent="0.25"/>
    <row r="555" s="23" customFormat="1" ht="12.5" x14ac:dyDescent="0.25"/>
    <row r="556" s="23" customFormat="1" ht="12.5" x14ac:dyDescent="0.25"/>
  </sheetData>
  <mergeCells count="9">
    <mergeCell ref="A2:A3"/>
    <mergeCell ref="B2:B3"/>
    <mergeCell ref="C2:C3"/>
    <mergeCell ref="B1:I1"/>
    <mergeCell ref="E2:E3"/>
    <mergeCell ref="D2:D3"/>
    <mergeCell ref="H2:H3"/>
    <mergeCell ref="I2:I3"/>
    <mergeCell ref="F2:G3"/>
  </mergeCells>
  <conditionalFormatting sqref="A4:I189">
    <cfRule type="expression" dxfId="11" priority="1">
      <formula>MOD(ROW(),2)</formula>
    </cfRule>
  </conditionalFormatting>
  <printOptions horizontalCentered="1"/>
  <pageMargins left="0.25" right="0.25" top="0.5" bottom="0.6" header="0.25" footer="0.3"/>
  <pageSetup fitToHeight="13" orientation="landscape" r:id="rId1"/>
  <headerFooter>
    <oddFooter>&amp;CPage &amp;P&amp;R&amp;8VT Department of Environmental Conservation and
the Environmental Finance Center at the UNC School of Government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"/>
  <sheetViews>
    <sheetView showGridLines="0" zoomScaleNormal="100" workbookViewId="0">
      <selection activeCell="N13" sqref="N13"/>
    </sheetView>
  </sheetViews>
  <sheetFormatPr defaultColWidth="9.1796875" defaultRowHeight="12.5" x14ac:dyDescent="0.25"/>
  <cols>
    <col min="1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A1:J546"/>
  <sheetViews>
    <sheetView showGridLines="0" view="pageLayout" topLeftCell="A17" zoomScaleNormal="100" zoomScaleSheetLayoutView="100" workbookViewId="0">
      <selection sqref="A1:J1"/>
    </sheetView>
  </sheetViews>
  <sheetFormatPr defaultColWidth="16.7265625" defaultRowHeight="13" x14ac:dyDescent="0.3"/>
  <cols>
    <col min="1" max="1" width="34" style="1" customWidth="1"/>
    <col min="2" max="2" width="10.453125" style="18" customWidth="1"/>
    <col min="3" max="3" width="13.7265625" style="19" customWidth="1"/>
    <col min="4" max="4" width="10.453125" style="19" customWidth="1"/>
    <col min="5" max="5" width="11.1796875" style="2" customWidth="1"/>
    <col min="6" max="6" width="17.7265625" style="2" customWidth="1"/>
    <col min="7" max="7" width="9.1796875" style="2" customWidth="1"/>
    <col min="8" max="8" width="6.54296875" style="2" customWidth="1"/>
    <col min="9" max="9" width="11.1796875" style="2" customWidth="1"/>
    <col min="10" max="10" width="13.54296875" style="9" customWidth="1"/>
    <col min="11" max="16384" width="16.7265625" style="2"/>
  </cols>
  <sheetData>
    <row r="1" spans="1:10" ht="17.5" x14ac:dyDescent="0.3">
      <c r="A1" s="159" t="s">
        <v>45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73" customHeight="1" thickBot="1" x14ac:dyDescent="0.35">
      <c r="A2" s="108" t="s">
        <v>1</v>
      </c>
      <c r="B2" s="100" t="s">
        <v>5</v>
      </c>
      <c r="C2" s="100" t="s">
        <v>19</v>
      </c>
      <c r="D2" s="100" t="s">
        <v>15</v>
      </c>
      <c r="E2" s="109" t="s">
        <v>277</v>
      </c>
      <c r="F2" s="55" t="s">
        <v>6</v>
      </c>
      <c r="G2" s="55" t="str">
        <f>"Volumetric Units" &amp;CHAR(10)&amp;"(1000 gallons or 100 cf)"</f>
        <v>Volumetric Units
(1000 gallons or 100 cf)</v>
      </c>
      <c r="H2" s="100" t="s">
        <v>7</v>
      </c>
      <c r="I2" s="100" t="s">
        <v>276</v>
      </c>
      <c r="J2" s="100" t="s">
        <v>26</v>
      </c>
    </row>
    <row r="3" spans="1:10" s="14" customFormat="1" ht="12.5" x14ac:dyDescent="0.25">
      <c r="A3" s="79" t="s">
        <v>62</v>
      </c>
      <c r="B3" s="110">
        <v>200</v>
      </c>
      <c r="C3" s="80" t="s">
        <v>27</v>
      </c>
      <c r="D3" s="110" t="s">
        <v>16</v>
      </c>
      <c r="E3" s="111" t="s">
        <v>29</v>
      </c>
      <c r="F3" s="110" t="s">
        <v>42</v>
      </c>
      <c r="G3" s="110" t="s">
        <v>265</v>
      </c>
      <c r="H3" s="110" t="s">
        <v>250</v>
      </c>
      <c r="I3" s="110"/>
      <c r="J3" s="82"/>
    </row>
    <row r="4" spans="1:10" ht="25" x14ac:dyDescent="0.3">
      <c r="A4" s="79" t="s">
        <v>63</v>
      </c>
      <c r="B4" s="62">
        <v>87</v>
      </c>
      <c r="C4" s="62" t="s">
        <v>44</v>
      </c>
      <c r="D4" s="62" t="s">
        <v>16</v>
      </c>
      <c r="E4" s="81" t="s">
        <v>29</v>
      </c>
      <c r="F4" s="64" t="s">
        <v>42</v>
      </c>
      <c r="G4" s="64" t="s">
        <v>265</v>
      </c>
      <c r="H4" s="64" t="s">
        <v>250</v>
      </c>
      <c r="I4" s="64"/>
      <c r="J4" s="82"/>
    </row>
    <row r="5" spans="1:10" s="14" customFormat="1" ht="12.5" x14ac:dyDescent="0.25">
      <c r="A5" s="79" t="s">
        <v>64</v>
      </c>
      <c r="B5" s="110">
        <v>576</v>
      </c>
      <c r="C5" s="80" t="s">
        <v>27</v>
      </c>
      <c r="D5" s="110" t="s">
        <v>16</v>
      </c>
      <c r="E5" s="111" t="s">
        <v>29</v>
      </c>
      <c r="F5" s="110" t="s">
        <v>9</v>
      </c>
      <c r="G5" s="110" t="s">
        <v>265</v>
      </c>
      <c r="H5" s="110" t="s">
        <v>250</v>
      </c>
      <c r="I5" s="110"/>
      <c r="J5" s="82"/>
    </row>
    <row r="6" spans="1:10" ht="25" x14ac:dyDescent="0.3">
      <c r="A6" s="79" t="s">
        <v>65</v>
      </c>
      <c r="B6" s="62">
        <v>150</v>
      </c>
      <c r="C6" s="62" t="s">
        <v>27</v>
      </c>
      <c r="D6" s="62" t="s">
        <v>16</v>
      </c>
      <c r="E6" s="81" t="s">
        <v>29</v>
      </c>
      <c r="F6" s="64" t="s">
        <v>42</v>
      </c>
      <c r="G6" s="64" t="s">
        <v>265</v>
      </c>
      <c r="H6" s="64" t="s">
        <v>250</v>
      </c>
      <c r="I6" s="64"/>
      <c r="J6" s="82"/>
    </row>
    <row r="7" spans="1:10" s="14" customFormat="1" ht="12.5" x14ac:dyDescent="0.25">
      <c r="A7" s="79" t="s">
        <v>66</v>
      </c>
      <c r="B7" s="81">
        <v>1250</v>
      </c>
      <c r="C7" s="80" t="s">
        <v>27</v>
      </c>
      <c r="D7" s="110" t="s">
        <v>16</v>
      </c>
      <c r="E7" s="111">
        <v>11</v>
      </c>
      <c r="F7" s="110" t="s">
        <v>9</v>
      </c>
      <c r="G7" s="110" t="s">
        <v>265</v>
      </c>
      <c r="H7" s="110" t="s">
        <v>250</v>
      </c>
      <c r="I7" s="110"/>
      <c r="J7" s="82"/>
    </row>
    <row r="8" spans="1:10" x14ac:dyDescent="0.3">
      <c r="A8" s="79" t="s">
        <v>67</v>
      </c>
      <c r="B8" s="62">
        <v>485</v>
      </c>
      <c r="C8" s="62" t="s">
        <v>27</v>
      </c>
      <c r="D8" s="62" t="s">
        <v>16</v>
      </c>
      <c r="E8" s="81" t="s">
        <v>29</v>
      </c>
      <c r="F8" s="64" t="s">
        <v>9</v>
      </c>
      <c r="G8" s="64" t="s">
        <v>266</v>
      </c>
      <c r="H8" s="64" t="s">
        <v>250</v>
      </c>
      <c r="I8" s="64"/>
      <c r="J8" s="82"/>
    </row>
    <row r="9" spans="1:10" s="14" customFormat="1" ht="12.5" x14ac:dyDescent="0.25">
      <c r="A9" s="79" t="s">
        <v>68</v>
      </c>
      <c r="B9" s="110">
        <v>446</v>
      </c>
      <c r="C9" s="80" t="s">
        <v>44</v>
      </c>
      <c r="D9" s="110" t="s">
        <v>16</v>
      </c>
      <c r="E9" s="111" t="s">
        <v>29</v>
      </c>
      <c r="F9" s="110" t="s">
        <v>42</v>
      </c>
      <c r="G9" s="110" t="s">
        <v>265</v>
      </c>
      <c r="H9" s="110" t="s">
        <v>250</v>
      </c>
      <c r="I9" s="110"/>
      <c r="J9" s="82"/>
    </row>
    <row r="10" spans="1:10" ht="25" x14ac:dyDescent="0.3">
      <c r="A10" s="79" t="s">
        <v>69</v>
      </c>
      <c r="B10" s="62">
        <v>205</v>
      </c>
      <c r="C10" s="62" t="s">
        <v>27</v>
      </c>
      <c r="D10" s="62" t="s">
        <v>16</v>
      </c>
      <c r="E10" s="81" t="s">
        <v>29</v>
      </c>
      <c r="F10" s="64" t="s">
        <v>42</v>
      </c>
      <c r="G10" s="64" t="s">
        <v>265</v>
      </c>
      <c r="H10" s="64" t="s">
        <v>250</v>
      </c>
      <c r="I10" s="64"/>
      <c r="J10" s="82"/>
    </row>
    <row r="11" spans="1:10" s="14" customFormat="1" ht="12.5" x14ac:dyDescent="0.25">
      <c r="A11" s="79" t="s">
        <v>70</v>
      </c>
      <c r="B11" s="81">
        <v>14000</v>
      </c>
      <c r="C11" s="80" t="s">
        <v>27</v>
      </c>
      <c r="D11" s="110" t="s">
        <v>16</v>
      </c>
      <c r="E11" s="111" t="s">
        <v>29</v>
      </c>
      <c r="F11" s="110" t="s">
        <v>9</v>
      </c>
      <c r="G11" s="110" t="s">
        <v>266</v>
      </c>
      <c r="H11" s="110" t="s">
        <v>250</v>
      </c>
      <c r="I11" s="110"/>
      <c r="J11" s="82"/>
    </row>
    <row r="12" spans="1:10" x14ac:dyDescent="0.3">
      <c r="A12" s="79" t="s">
        <v>71</v>
      </c>
      <c r="B12" s="112">
        <v>1210</v>
      </c>
      <c r="C12" s="62" t="s">
        <v>27</v>
      </c>
      <c r="D12" s="62" t="s">
        <v>16</v>
      </c>
      <c r="E12" s="81" t="s">
        <v>29</v>
      </c>
      <c r="F12" s="64" t="s">
        <v>9</v>
      </c>
      <c r="G12" s="64" t="s">
        <v>266</v>
      </c>
      <c r="H12" s="64" t="s">
        <v>250</v>
      </c>
      <c r="I12" s="64"/>
      <c r="J12" s="82"/>
    </row>
    <row r="13" spans="1:10" s="14" customFormat="1" ht="12.5" x14ac:dyDescent="0.25">
      <c r="A13" s="79" t="s">
        <v>72</v>
      </c>
      <c r="B13" s="110">
        <v>950</v>
      </c>
      <c r="C13" s="80" t="s">
        <v>18</v>
      </c>
      <c r="D13" s="110" t="s">
        <v>16</v>
      </c>
      <c r="E13" s="111" t="s">
        <v>29</v>
      </c>
      <c r="F13" s="110" t="s">
        <v>9</v>
      </c>
      <c r="G13" s="110" t="s">
        <v>265</v>
      </c>
      <c r="H13" s="110" t="s">
        <v>250</v>
      </c>
      <c r="I13" s="110"/>
      <c r="J13" s="82"/>
    </row>
    <row r="14" spans="1:10" x14ac:dyDescent="0.3">
      <c r="A14" s="79" t="s">
        <v>73</v>
      </c>
      <c r="B14" s="112">
        <v>3700</v>
      </c>
      <c r="C14" s="62" t="s">
        <v>43</v>
      </c>
      <c r="D14" s="62" t="s">
        <v>16</v>
      </c>
      <c r="E14" s="110">
        <v>15</v>
      </c>
      <c r="F14" s="64" t="s">
        <v>9</v>
      </c>
      <c r="G14" s="64" t="s">
        <v>266</v>
      </c>
      <c r="H14" s="64" t="s">
        <v>250</v>
      </c>
      <c r="I14" s="64"/>
      <c r="J14" s="82"/>
    </row>
    <row r="15" spans="1:10" s="14" customFormat="1" ht="12.5" x14ac:dyDescent="0.25">
      <c r="A15" s="79" t="s">
        <v>74</v>
      </c>
      <c r="B15" s="81">
        <v>13250</v>
      </c>
      <c r="C15" s="80" t="s">
        <v>27</v>
      </c>
      <c r="D15" s="110" t="s">
        <v>16</v>
      </c>
      <c r="E15" s="111" t="s">
        <v>29</v>
      </c>
      <c r="F15" s="110" t="s">
        <v>42</v>
      </c>
      <c r="G15" s="110" t="s">
        <v>265</v>
      </c>
      <c r="H15" s="110" t="s">
        <v>250</v>
      </c>
      <c r="I15" s="110"/>
      <c r="J15" s="82"/>
    </row>
    <row r="16" spans="1:10" ht="25" x14ac:dyDescent="0.3">
      <c r="A16" s="79" t="s">
        <v>77</v>
      </c>
      <c r="B16" s="62">
        <v>915</v>
      </c>
      <c r="C16" s="62" t="s">
        <v>27</v>
      </c>
      <c r="D16" s="62" t="s">
        <v>16</v>
      </c>
      <c r="E16" s="81" t="s">
        <v>29</v>
      </c>
      <c r="F16" s="64" t="s">
        <v>9</v>
      </c>
      <c r="G16" s="64" t="s">
        <v>265</v>
      </c>
      <c r="H16" s="64" t="s">
        <v>250</v>
      </c>
      <c r="I16" s="64"/>
      <c r="J16" s="82"/>
    </row>
    <row r="17" spans="1:10" s="14" customFormat="1" ht="12.5" x14ac:dyDescent="0.25">
      <c r="A17" s="79" t="s">
        <v>78</v>
      </c>
      <c r="B17" s="110">
        <v>50</v>
      </c>
      <c r="C17" s="80" t="s">
        <v>18</v>
      </c>
      <c r="D17" s="110" t="s">
        <v>16</v>
      </c>
      <c r="E17" s="111" t="s">
        <v>29</v>
      </c>
      <c r="F17" s="110" t="s">
        <v>9</v>
      </c>
      <c r="G17" s="110" t="s">
        <v>265</v>
      </c>
      <c r="H17" s="110" t="s">
        <v>250</v>
      </c>
      <c r="I17" s="110"/>
      <c r="J17" s="82"/>
    </row>
    <row r="18" spans="1:10" ht="25" x14ac:dyDescent="0.3">
      <c r="A18" s="79" t="s">
        <v>79</v>
      </c>
      <c r="B18" s="112">
        <v>1030</v>
      </c>
      <c r="C18" s="62" t="s">
        <v>27</v>
      </c>
      <c r="D18" s="62" t="s">
        <v>16</v>
      </c>
      <c r="E18" s="81" t="s">
        <v>29</v>
      </c>
      <c r="F18" s="64" t="s">
        <v>42</v>
      </c>
      <c r="G18" s="64" t="s">
        <v>265</v>
      </c>
      <c r="H18" s="64" t="s">
        <v>250</v>
      </c>
      <c r="I18" s="64"/>
      <c r="J18" s="82"/>
    </row>
    <row r="19" spans="1:10" s="14" customFormat="1" ht="12.5" x14ac:dyDescent="0.25">
      <c r="A19" s="79" t="s">
        <v>80</v>
      </c>
      <c r="B19" s="81">
        <v>1512</v>
      </c>
      <c r="C19" s="80" t="s">
        <v>27</v>
      </c>
      <c r="D19" s="110" t="s">
        <v>16</v>
      </c>
      <c r="E19" s="111" t="s">
        <v>29</v>
      </c>
      <c r="F19" s="110" t="s">
        <v>9</v>
      </c>
      <c r="G19" s="110" t="s">
        <v>265</v>
      </c>
      <c r="H19" s="110" t="s">
        <v>250</v>
      </c>
      <c r="I19" s="110"/>
      <c r="J19" s="82"/>
    </row>
    <row r="20" spans="1:10" ht="25" x14ac:dyDescent="0.3">
      <c r="A20" s="79" t="s">
        <v>82</v>
      </c>
      <c r="B20" s="112">
        <v>3865</v>
      </c>
      <c r="C20" s="62" t="s">
        <v>27</v>
      </c>
      <c r="D20" s="62" t="s">
        <v>16</v>
      </c>
      <c r="E20" s="81" t="s">
        <v>29</v>
      </c>
      <c r="F20" s="64" t="s">
        <v>9</v>
      </c>
      <c r="G20" s="64" t="s">
        <v>265</v>
      </c>
      <c r="H20" s="64" t="s">
        <v>250</v>
      </c>
      <c r="I20" s="64"/>
      <c r="J20" s="82"/>
    </row>
    <row r="21" spans="1:10" s="14" customFormat="1" ht="12.5" x14ac:dyDescent="0.25">
      <c r="A21" s="79" t="s">
        <v>83</v>
      </c>
      <c r="B21" s="81">
        <v>12200</v>
      </c>
      <c r="C21" s="80" t="s">
        <v>27</v>
      </c>
      <c r="D21" s="110" t="s">
        <v>17</v>
      </c>
      <c r="E21" s="111" t="s">
        <v>29</v>
      </c>
      <c r="F21" s="110" t="s">
        <v>9</v>
      </c>
      <c r="G21" s="110" t="s">
        <v>266</v>
      </c>
      <c r="H21" s="110" t="s">
        <v>250</v>
      </c>
      <c r="I21" s="110"/>
      <c r="J21" s="82"/>
    </row>
    <row r="22" spans="1:10" ht="25" x14ac:dyDescent="0.3">
      <c r="A22" s="79" t="s">
        <v>84</v>
      </c>
      <c r="B22" s="112">
        <v>1782</v>
      </c>
      <c r="C22" s="62" t="s">
        <v>27</v>
      </c>
      <c r="D22" s="62" t="s">
        <v>16</v>
      </c>
      <c r="E22" s="81" t="s">
        <v>29</v>
      </c>
      <c r="F22" s="64" t="s">
        <v>9</v>
      </c>
      <c r="G22" s="64" t="s">
        <v>265</v>
      </c>
      <c r="H22" s="64" t="s">
        <v>250</v>
      </c>
      <c r="I22" s="64"/>
      <c r="J22" s="82"/>
    </row>
    <row r="23" spans="1:10" s="14" customFormat="1" ht="12.5" x14ac:dyDescent="0.25">
      <c r="A23" s="79" t="s">
        <v>85</v>
      </c>
      <c r="B23" s="81">
        <v>1985</v>
      </c>
      <c r="C23" s="80" t="s">
        <v>27</v>
      </c>
      <c r="D23" s="110" t="s">
        <v>16</v>
      </c>
      <c r="E23" s="111" t="s">
        <v>29</v>
      </c>
      <c r="F23" s="110" t="s">
        <v>9</v>
      </c>
      <c r="G23" s="110" t="s">
        <v>265</v>
      </c>
      <c r="H23" s="110" t="s">
        <v>250</v>
      </c>
      <c r="I23" s="110"/>
      <c r="J23" s="82"/>
    </row>
    <row r="24" spans="1:10" ht="25" x14ac:dyDescent="0.3">
      <c r="A24" s="79" t="s">
        <v>86</v>
      </c>
      <c r="B24" s="112">
        <v>4300</v>
      </c>
      <c r="C24" s="62" t="s">
        <v>44</v>
      </c>
      <c r="D24" s="62" t="s">
        <v>16</v>
      </c>
      <c r="E24" s="81" t="s">
        <v>29</v>
      </c>
      <c r="F24" s="64" t="s">
        <v>9</v>
      </c>
      <c r="G24" s="64" t="s">
        <v>265</v>
      </c>
      <c r="H24" s="64" t="s">
        <v>250</v>
      </c>
      <c r="I24" s="64"/>
      <c r="J24" s="82"/>
    </row>
    <row r="25" spans="1:10" s="14" customFormat="1" ht="12.5" x14ac:dyDescent="0.25">
      <c r="A25" s="79" t="s">
        <v>87</v>
      </c>
      <c r="B25" s="110">
        <v>142</v>
      </c>
      <c r="C25" s="80" t="s">
        <v>27</v>
      </c>
      <c r="D25" s="110" t="s">
        <v>16</v>
      </c>
      <c r="E25" s="111" t="s">
        <v>29</v>
      </c>
      <c r="F25" s="110" t="s">
        <v>42</v>
      </c>
      <c r="G25" s="110" t="s">
        <v>265</v>
      </c>
      <c r="H25" s="110" t="s">
        <v>250</v>
      </c>
      <c r="I25" s="110"/>
      <c r="J25" s="82"/>
    </row>
    <row r="26" spans="1:10" ht="25" x14ac:dyDescent="0.3">
      <c r="A26" s="79" t="s">
        <v>88</v>
      </c>
      <c r="B26" s="112">
        <v>1058</v>
      </c>
      <c r="C26" s="62" t="s">
        <v>27</v>
      </c>
      <c r="D26" s="62" t="s">
        <v>16</v>
      </c>
      <c r="E26" s="81" t="s">
        <v>29</v>
      </c>
      <c r="F26" s="64" t="s">
        <v>42</v>
      </c>
      <c r="G26" s="64" t="s">
        <v>265</v>
      </c>
      <c r="H26" s="64" t="s">
        <v>250</v>
      </c>
      <c r="I26" s="64"/>
      <c r="J26" s="82"/>
    </row>
    <row r="27" spans="1:10" s="14" customFormat="1" ht="12.5" x14ac:dyDescent="0.25">
      <c r="A27" s="79" t="s">
        <v>89</v>
      </c>
      <c r="B27" s="81">
        <v>42000</v>
      </c>
      <c r="C27" s="80" t="s">
        <v>18</v>
      </c>
      <c r="D27" s="110" t="s">
        <v>28</v>
      </c>
      <c r="E27" s="111" t="s">
        <v>29</v>
      </c>
      <c r="F27" s="110" t="s">
        <v>9</v>
      </c>
      <c r="G27" s="110" t="s">
        <v>266</v>
      </c>
      <c r="H27" s="110" t="s">
        <v>250</v>
      </c>
      <c r="I27" s="110"/>
      <c r="J27" s="82"/>
    </row>
    <row r="28" spans="1:10" ht="25" x14ac:dyDescent="0.3">
      <c r="A28" s="79" t="s">
        <v>90</v>
      </c>
      <c r="B28" s="62">
        <v>250</v>
      </c>
      <c r="C28" s="62" t="s">
        <v>27</v>
      </c>
      <c r="D28" s="62" t="s">
        <v>16</v>
      </c>
      <c r="E28" s="110">
        <v>2.5</v>
      </c>
      <c r="F28" s="64" t="s">
        <v>9</v>
      </c>
      <c r="G28" s="64" t="s">
        <v>265</v>
      </c>
      <c r="H28" s="64" t="s">
        <v>250</v>
      </c>
      <c r="I28" s="64"/>
      <c r="J28" s="82"/>
    </row>
    <row r="29" spans="1:10" s="14" customFormat="1" ht="12.5" x14ac:dyDescent="0.25">
      <c r="A29" s="79" t="s">
        <v>91</v>
      </c>
      <c r="B29" s="110">
        <v>262</v>
      </c>
      <c r="C29" s="80" t="s">
        <v>44</v>
      </c>
      <c r="D29" s="110" t="s">
        <v>16</v>
      </c>
      <c r="E29" s="111" t="s">
        <v>29</v>
      </c>
      <c r="F29" s="110" t="s">
        <v>42</v>
      </c>
      <c r="G29" s="110" t="s">
        <v>265</v>
      </c>
      <c r="H29" s="110" t="s">
        <v>250</v>
      </c>
      <c r="I29" s="110"/>
      <c r="J29" s="82"/>
    </row>
    <row r="30" spans="1:10" x14ac:dyDescent="0.3">
      <c r="A30" s="79" t="s">
        <v>93</v>
      </c>
      <c r="B30" s="62">
        <v>970</v>
      </c>
      <c r="C30" s="62" t="s">
        <v>27</v>
      </c>
      <c r="D30" s="62" t="s">
        <v>16</v>
      </c>
      <c r="E30" s="110">
        <v>7</v>
      </c>
      <c r="F30" s="64" t="s">
        <v>9</v>
      </c>
      <c r="G30" s="64" t="s">
        <v>266</v>
      </c>
      <c r="H30" s="64" t="s">
        <v>250</v>
      </c>
      <c r="I30" s="64"/>
      <c r="J30" s="82"/>
    </row>
    <row r="31" spans="1:10" s="14" customFormat="1" ht="12.5" x14ac:dyDescent="0.25">
      <c r="A31" s="79" t="s">
        <v>94</v>
      </c>
      <c r="B31" s="110">
        <v>350</v>
      </c>
      <c r="C31" s="80" t="s">
        <v>27</v>
      </c>
      <c r="D31" s="110" t="s">
        <v>16</v>
      </c>
      <c r="E31" s="111" t="s">
        <v>29</v>
      </c>
      <c r="F31" s="110" t="s">
        <v>9</v>
      </c>
      <c r="G31" s="110" t="s">
        <v>266</v>
      </c>
      <c r="H31" s="110" t="s">
        <v>250</v>
      </c>
      <c r="I31" s="110"/>
      <c r="J31" s="82"/>
    </row>
    <row r="32" spans="1:10" ht="25" x14ac:dyDescent="0.3">
      <c r="A32" s="79" t="s">
        <v>95</v>
      </c>
      <c r="B32" s="112">
        <v>40986</v>
      </c>
      <c r="C32" s="62" t="s">
        <v>27</v>
      </c>
      <c r="D32" s="62" t="s">
        <v>16</v>
      </c>
      <c r="E32" s="81" t="s">
        <v>29</v>
      </c>
      <c r="F32" s="64" t="s">
        <v>42</v>
      </c>
      <c r="G32" s="64" t="s">
        <v>265</v>
      </c>
      <c r="H32" s="64" t="s">
        <v>250</v>
      </c>
      <c r="I32" s="64"/>
      <c r="J32" s="82"/>
    </row>
    <row r="33" spans="1:10" s="14" customFormat="1" ht="12.5" x14ac:dyDescent="0.25">
      <c r="A33" s="79" t="s">
        <v>96</v>
      </c>
      <c r="B33" s="81">
        <v>1940</v>
      </c>
      <c r="C33" s="80" t="s">
        <v>18</v>
      </c>
      <c r="D33" s="110" t="s">
        <v>28</v>
      </c>
      <c r="E33" s="111" t="s">
        <v>29</v>
      </c>
      <c r="F33" s="110" t="s">
        <v>9</v>
      </c>
      <c r="G33" s="110" t="s">
        <v>265</v>
      </c>
      <c r="H33" s="110" t="s">
        <v>250</v>
      </c>
      <c r="I33" s="110"/>
      <c r="J33" s="82"/>
    </row>
    <row r="34" spans="1:10" ht="25" x14ac:dyDescent="0.3">
      <c r="A34" s="79" t="s">
        <v>97</v>
      </c>
      <c r="B34" s="62">
        <v>493</v>
      </c>
      <c r="C34" s="62" t="s">
        <v>18</v>
      </c>
      <c r="D34" s="62" t="s">
        <v>28</v>
      </c>
      <c r="E34" s="81" t="s">
        <v>29</v>
      </c>
      <c r="F34" s="64" t="s">
        <v>9</v>
      </c>
      <c r="G34" s="64" t="s">
        <v>265</v>
      </c>
      <c r="H34" s="64" t="s">
        <v>250</v>
      </c>
      <c r="I34" s="64"/>
      <c r="J34" s="82"/>
    </row>
    <row r="35" spans="1:10" s="14" customFormat="1" ht="12.5" x14ac:dyDescent="0.25">
      <c r="A35" s="79" t="s">
        <v>98</v>
      </c>
      <c r="B35" s="110">
        <v>950</v>
      </c>
      <c r="C35" s="80" t="s">
        <v>27</v>
      </c>
      <c r="D35" s="110" t="s">
        <v>16</v>
      </c>
      <c r="E35" s="110">
        <v>10</v>
      </c>
      <c r="F35" s="110" t="s">
        <v>9</v>
      </c>
      <c r="G35" s="110" t="s">
        <v>265</v>
      </c>
      <c r="H35" s="110" t="s">
        <v>250</v>
      </c>
      <c r="I35" s="110"/>
      <c r="J35" s="82"/>
    </row>
    <row r="36" spans="1:10" x14ac:dyDescent="0.3">
      <c r="A36" s="79" t="s">
        <v>99</v>
      </c>
      <c r="B36" s="62">
        <v>1</v>
      </c>
      <c r="C36" s="62" t="s">
        <v>18</v>
      </c>
      <c r="D36" s="62" t="s">
        <v>16</v>
      </c>
      <c r="E36" s="110">
        <v>10</v>
      </c>
      <c r="F36" s="64" t="s">
        <v>9</v>
      </c>
      <c r="G36" s="64" t="s">
        <v>266</v>
      </c>
      <c r="H36" s="64" t="s">
        <v>250</v>
      </c>
      <c r="I36" s="64"/>
      <c r="J36" s="82"/>
    </row>
    <row r="37" spans="1:10" s="14" customFormat="1" ht="25" x14ac:dyDescent="0.25">
      <c r="A37" s="79" t="s">
        <v>100</v>
      </c>
      <c r="B37" s="81">
        <v>2066</v>
      </c>
      <c r="C37" s="80" t="s">
        <v>27</v>
      </c>
      <c r="D37" s="110" t="s">
        <v>16</v>
      </c>
      <c r="E37" s="110">
        <v>10</v>
      </c>
      <c r="F37" s="110" t="s">
        <v>9</v>
      </c>
      <c r="G37" s="110" t="s">
        <v>266</v>
      </c>
      <c r="H37" s="110" t="s">
        <v>250</v>
      </c>
      <c r="I37" s="110"/>
      <c r="J37" s="82"/>
    </row>
    <row r="38" spans="1:10" ht="25" x14ac:dyDescent="0.3">
      <c r="A38" s="79" t="s">
        <v>101</v>
      </c>
      <c r="B38" s="112">
        <v>15296</v>
      </c>
      <c r="C38" s="62" t="s">
        <v>27</v>
      </c>
      <c r="D38" s="62" t="s">
        <v>16</v>
      </c>
      <c r="E38" s="110">
        <v>10</v>
      </c>
      <c r="F38" s="64" t="s">
        <v>9</v>
      </c>
      <c r="G38" s="64" t="s">
        <v>266</v>
      </c>
      <c r="H38" s="64" t="s">
        <v>250</v>
      </c>
      <c r="I38" s="64"/>
      <c r="J38" s="82"/>
    </row>
    <row r="39" spans="1:10" s="14" customFormat="1" ht="25" x14ac:dyDescent="0.25">
      <c r="A39" s="79" t="s">
        <v>102</v>
      </c>
      <c r="B39" s="110">
        <v>533</v>
      </c>
      <c r="C39" s="80" t="s">
        <v>27</v>
      </c>
      <c r="D39" s="110" t="s">
        <v>16</v>
      </c>
      <c r="E39" s="110">
        <v>10</v>
      </c>
      <c r="F39" s="110" t="s">
        <v>9</v>
      </c>
      <c r="G39" s="110" t="s">
        <v>266</v>
      </c>
      <c r="H39" s="110" t="s">
        <v>250</v>
      </c>
      <c r="I39" s="110"/>
      <c r="J39" s="82"/>
    </row>
    <row r="40" spans="1:10" ht="25" x14ac:dyDescent="0.3">
      <c r="A40" s="79" t="s">
        <v>103</v>
      </c>
      <c r="B40" s="62">
        <v>450</v>
      </c>
      <c r="C40" s="62" t="s">
        <v>27</v>
      </c>
      <c r="D40" s="62" t="s">
        <v>16</v>
      </c>
      <c r="E40" s="81" t="s">
        <v>29</v>
      </c>
      <c r="F40" s="64" t="s">
        <v>42</v>
      </c>
      <c r="G40" s="64" t="s">
        <v>265</v>
      </c>
      <c r="H40" s="64" t="s">
        <v>250</v>
      </c>
      <c r="I40" s="64"/>
      <c r="J40" s="82"/>
    </row>
    <row r="41" spans="1:10" s="14" customFormat="1" ht="12.5" x14ac:dyDescent="0.25">
      <c r="A41" s="79" t="s">
        <v>104</v>
      </c>
      <c r="B41" s="81">
        <v>1490</v>
      </c>
      <c r="C41" s="80" t="s">
        <v>27</v>
      </c>
      <c r="D41" s="110" t="s">
        <v>16</v>
      </c>
      <c r="E41" s="111" t="s">
        <v>29</v>
      </c>
      <c r="F41" s="110" t="s">
        <v>9</v>
      </c>
      <c r="G41" s="110" t="s">
        <v>265</v>
      </c>
      <c r="H41" s="110" t="s">
        <v>250</v>
      </c>
      <c r="I41" s="110"/>
      <c r="J41" s="82"/>
    </row>
    <row r="42" spans="1:10" ht="25" x14ac:dyDescent="0.3">
      <c r="A42" s="79" t="s">
        <v>105</v>
      </c>
      <c r="B42" s="112">
        <v>8300</v>
      </c>
      <c r="C42" s="62" t="s">
        <v>27</v>
      </c>
      <c r="D42" s="62" t="s">
        <v>16</v>
      </c>
      <c r="E42" s="110">
        <v>7.5</v>
      </c>
      <c r="F42" s="64" t="s">
        <v>9</v>
      </c>
      <c r="G42" s="64" t="s">
        <v>265</v>
      </c>
      <c r="H42" s="64" t="s">
        <v>250</v>
      </c>
      <c r="I42" s="64"/>
      <c r="J42" s="82"/>
    </row>
    <row r="43" spans="1:10" s="14" customFormat="1" ht="12.5" x14ac:dyDescent="0.25">
      <c r="A43" s="79" t="s">
        <v>106</v>
      </c>
      <c r="B43" s="81">
        <v>7733</v>
      </c>
      <c r="C43" s="80" t="s">
        <v>27</v>
      </c>
      <c r="D43" s="110" t="s">
        <v>16</v>
      </c>
      <c r="E43" s="110">
        <v>7</v>
      </c>
      <c r="F43" s="110" t="s">
        <v>9</v>
      </c>
      <c r="G43" s="110" t="s">
        <v>265</v>
      </c>
      <c r="H43" s="110" t="s">
        <v>250</v>
      </c>
      <c r="I43" s="110"/>
      <c r="J43" s="82"/>
    </row>
    <row r="44" spans="1:10" x14ac:dyDescent="0.3">
      <c r="A44" s="79" t="s">
        <v>107</v>
      </c>
      <c r="B44" s="62">
        <v>200</v>
      </c>
      <c r="C44" s="62" t="s">
        <v>27</v>
      </c>
      <c r="D44" s="62" t="s">
        <v>16</v>
      </c>
      <c r="E44" s="81" t="s">
        <v>29</v>
      </c>
      <c r="F44" s="64" t="s">
        <v>9</v>
      </c>
      <c r="G44" s="64" t="s">
        <v>266</v>
      </c>
      <c r="H44" s="64" t="s">
        <v>250</v>
      </c>
      <c r="I44" s="64"/>
      <c r="J44" s="82"/>
    </row>
    <row r="45" spans="1:10" s="14" customFormat="1" ht="12.5" x14ac:dyDescent="0.25">
      <c r="A45" s="79" t="s">
        <v>108</v>
      </c>
      <c r="B45" s="110">
        <v>251</v>
      </c>
      <c r="C45" s="80" t="s">
        <v>27</v>
      </c>
      <c r="D45" s="110" t="s">
        <v>16</v>
      </c>
      <c r="E45" s="111" t="s">
        <v>29</v>
      </c>
      <c r="F45" s="110" t="s">
        <v>42</v>
      </c>
      <c r="G45" s="110" t="s">
        <v>265</v>
      </c>
      <c r="H45" s="110" t="s">
        <v>250</v>
      </c>
      <c r="I45" s="110"/>
      <c r="J45" s="82"/>
    </row>
    <row r="46" spans="1:10" ht="25" x14ac:dyDescent="0.3">
      <c r="A46" s="79" t="s">
        <v>109</v>
      </c>
      <c r="B46" s="62">
        <v>420</v>
      </c>
      <c r="C46" s="62" t="s">
        <v>27</v>
      </c>
      <c r="D46" s="62" t="s">
        <v>16</v>
      </c>
      <c r="E46" s="81" t="s">
        <v>29</v>
      </c>
      <c r="F46" s="64" t="s">
        <v>9</v>
      </c>
      <c r="G46" s="64" t="s">
        <v>265</v>
      </c>
      <c r="H46" s="64" t="s">
        <v>250</v>
      </c>
      <c r="I46" s="64"/>
      <c r="J46" s="82"/>
    </row>
    <row r="47" spans="1:10" s="14" customFormat="1" ht="12.5" x14ac:dyDescent="0.25">
      <c r="A47" s="79" t="s">
        <v>110</v>
      </c>
      <c r="B47" s="110">
        <v>300</v>
      </c>
      <c r="C47" s="80" t="s">
        <v>18</v>
      </c>
      <c r="D47" s="110" t="s">
        <v>16</v>
      </c>
      <c r="E47" s="111" t="s">
        <v>29</v>
      </c>
      <c r="F47" s="110" t="s">
        <v>9</v>
      </c>
      <c r="G47" s="110" t="s">
        <v>265</v>
      </c>
      <c r="H47" s="110" t="s">
        <v>250</v>
      </c>
      <c r="I47" s="110"/>
      <c r="J47" s="82"/>
    </row>
    <row r="48" spans="1:10" ht="25" x14ac:dyDescent="0.3">
      <c r="A48" s="79" t="s">
        <v>111</v>
      </c>
      <c r="B48" s="62">
        <v>385</v>
      </c>
      <c r="C48" s="62" t="s">
        <v>44</v>
      </c>
      <c r="D48" s="62" t="s">
        <v>16</v>
      </c>
      <c r="E48" s="81" t="s">
        <v>29</v>
      </c>
      <c r="F48" s="64" t="s">
        <v>42</v>
      </c>
      <c r="G48" s="64" t="s">
        <v>265</v>
      </c>
      <c r="H48" s="64" t="s">
        <v>250</v>
      </c>
      <c r="I48" s="64"/>
      <c r="J48" s="82"/>
    </row>
    <row r="49" spans="1:10" s="14" customFormat="1" ht="12.5" x14ac:dyDescent="0.25">
      <c r="A49" s="79" t="s">
        <v>113</v>
      </c>
      <c r="B49" s="110">
        <v>450</v>
      </c>
      <c r="C49" s="80" t="s">
        <v>44</v>
      </c>
      <c r="D49" s="110" t="s">
        <v>16</v>
      </c>
      <c r="E49" s="111" t="s">
        <v>29</v>
      </c>
      <c r="F49" s="110" t="s">
        <v>42</v>
      </c>
      <c r="G49" s="110" t="s">
        <v>265</v>
      </c>
      <c r="H49" s="110" t="s">
        <v>250</v>
      </c>
      <c r="I49" s="110"/>
      <c r="J49" s="82"/>
    </row>
    <row r="50" spans="1:10" ht="25" x14ac:dyDescent="0.3">
      <c r="A50" s="79" t="s">
        <v>114</v>
      </c>
      <c r="B50" s="112">
        <v>1400</v>
      </c>
      <c r="C50" s="62" t="s">
        <v>27</v>
      </c>
      <c r="D50" s="62" t="s">
        <v>28</v>
      </c>
      <c r="E50" s="81" t="s">
        <v>29</v>
      </c>
      <c r="F50" s="64" t="s">
        <v>9</v>
      </c>
      <c r="G50" s="64" t="s">
        <v>265</v>
      </c>
      <c r="H50" s="64" t="s">
        <v>250</v>
      </c>
      <c r="I50" s="64"/>
      <c r="J50" s="82"/>
    </row>
    <row r="51" spans="1:10" s="14" customFormat="1" ht="12.5" x14ac:dyDescent="0.25">
      <c r="A51" s="79" t="s">
        <v>116</v>
      </c>
      <c r="B51" s="110">
        <v>530</v>
      </c>
      <c r="C51" s="80" t="s">
        <v>27</v>
      </c>
      <c r="D51" s="110" t="s">
        <v>16</v>
      </c>
      <c r="E51" s="110">
        <v>10</v>
      </c>
      <c r="F51" s="110" t="s">
        <v>9</v>
      </c>
      <c r="G51" s="110" t="s">
        <v>265</v>
      </c>
      <c r="H51" s="110" t="s">
        <v>250</v>
      </c>
      <c r="I51" s="110"/>
      <c r="J51" s="82"/>
    </row>
    <row r="52" spans="1:10" ht="25" x14ac:dyDescent="0.3">
      <c r="A52" s="79" t="s">
        <v>117</v>
      </c>
      <c r="B52" s="62">
        <v>200</v>
      </c>
      <c r="C52" s="62" t="s">
        <v>27</v>
      </c>
      <c r="D52" s="62" t="s">
        <v>16</v>
      </c>
      <c r="E52" s="81" t="s">
        <v>29</v>
      </c>
      <c r="F52" s="64" t="s">
        <v>42</v>
      </c>
      <c r="G52" s="64" t="s">
        <v>265</v>
      </c>
      <c r="H52" s="64" t="s">
        <v>250</v>
      </c>
      <c r="I52" s="64"/>
      <c r="J52" s="82"/>
    </row>
    <row r="53" spans="1:10" s="14" customFormat="1" ht="12.5" x14ac:dyDescent="0.25">
      <c r="A53" s="79" t="s">
        <v>118</v>
      </c>
      <c r="B53" s="110">
        <v>350</v>
      </c>
      <c r="C53" s="80" t="s">
        <v>43</v>
      </c>
      <c r="D53" s="110" t="s">
        <v>16</v>
      </c>
      <c r="E53" s="111" t="s">
        <v>29</v>
      </c>
      <c r="F53" s="110" t="s">
        <v>42</v>
      </c>
      <c r="G53" s="110" t="s">
        <v>265</v>
      </c>
      <c r="H53" s="110" t="s">
        <v>250</v>
      </c>
      <c r="I53" s="110"/>
      <c r="J53" s="82"/>
    </row>
    <row r="54" spans="1:10" ht="25" x14ac:dyDescent="0.3">
      <c r="A54" s="79" t="s">
        <v>119</v>
      </c>
      <c r="B54" s="62">
        <v>642</v>
      </c>
      <c r="C54" s="62" t="s">
        <v>44</v>
      </c>
      <c r="D54" s="62" t="s">
        <v>16</v>
      </c>
      <c r="E54" s="81" t="s">
        <v>29</v>
      </c>
      <c r="F54" s="64" t="s">
        <v>42</v>
      </c>
      <c r="G54" s="64" t="s">
        <v>265</v>
      </c>
      <c r="H54" s="64" t="s">
        <v>250</v>
      </c>
      <c r="I54" s="64"/>
      <c r="J54" s="82"/>
    </row>
    <row r="55" spans="1:10" s="14" customFormat="1" ht="12.5" x14ac:dyDescent="0.25">
      <c r="A55" s="79" t="s">
        <v>119</v>
      </c>
      <c r="B55" s="110">
        <v>642</v>
      </c>
      <c r="C55" s="80" t="s">
        <v>44</v>
      </c>
      <c r="D55" s="110" t="s">
        <v>16</v>
      </c>
      <c r="E55" s="111" t="s">
        <v>29</v>
      </c>
      <c r="F55" s="110" t="s">
        <v>42</v>
      </c>
      <c r="G55" s="110" t="s">
        <v>265</v>
      </c>
      <c r="H55" s="110" t="s">
        <v>250</v>
      </c>
      <c r="I55" s="110"/>
      <c r="J55" s="82"/>
    </row>
    <row r="56" spans="1:10" ht="25" x14ac:dyDescent="0.3">
      <c r="A56" s="79" t="s">
        <v>120</v>
      </c>
      <c r="B56" s="62">
        <v>34</v>
      </c>
      <c r="C56" s="62" t="s">
        <v>27</v>
      </c>
      <c r="D56" s="62" t="s">
        <v>16</v>
      </c>
      <c r="E56" s="81" t="s">
        <v>29</v>
      </c>
      <c r="F56" s="64" t="s">
        <v>42</v>
      </c>
      <c r="G56" s="64" t="s">
        <v>265</v>
      </c>
      <c r="H56" s="64" t="s">
        <v>250</v>
      </c>
      <c r="I56" s="64"/>
      <c r="J56" s="82"/>
    </row>
    <row r="57" spans="1:10" s="14" customFormat="1" ht="12.5" x14ac:dyDescent="0.25">
      <c r="A57" s="79" t="s">
        <v>121</v>
      </c>
      <c r="B57" s="110">
        <v>250</v>
      </c>
      <c r="C57" s="80" t="s">
        <v>44</v>
      </c>
      <c r="D57" s="110" t="s">
        <v>16</v>
      </c>
      <c r="E57" s="111" t="s">
        <v>29</v>
      </c>
      <c r="F57" s="110" t="s">
        <v>42</v>
      </c>
      <c r="G57" s="110" t="s">
        <v>265</v>
      </c>
      <c r="H57" s="110" t="s">
        <v>250</v>
      </c>
      <c r="I57" s="110"/>
      <c r="J57" s="82"/>
    </row>
    <row r="58" spans="1:10" ht="25" x14ac:dyDescent="0.3">
      <c r="A58" s="79" t="s">
        <v>122</v>
      </c>
      <c r="B58" s="62">
        <v>95</v>
      </c>
      <c r="C58" s="62" t="s">
        <v>27</v>
      </c>
      <c r="D58" s="62" t="s">
        <v>16</v>
      </c>
      <c r="E58" s="81" t="s">
        <v>29</v>
      </c>
      <c r="F58" s="64" t="s">
        <v>42</v>
      </c>
      <c r="G58" s="64" t="s">
        <v>265</v>
      </c>
      <c r="H58" s="64" t="s">
        <v>250</v>
      </c>
      <c r="I58" s="64"/>
      <c r="J58" s="82"/>
    </row>
    <row r="59" spans="1:10" x14ac:dyDescent="0.3">
      <c r="A59" s="79" t="s">
        <v>123</v>
      </c>
      <c r="B59" s="112">
        <v>6003</v>
      </c>
      <c r="C59" s="62" t="s">
        <v>27</v>
      </c>
      <c r="D59" s="62" t="s">
        <v>16</v>
      </c>
      <c r="E59" s="81" t="s">
        <v>29</v>
      </c>
      <c r="F59" s="64" t="s">
        <v>8</v>
      </c>
      <c r="G59" s="64" t="s">
        <v>266</v>
      </c>
      <c r="H59" s="113">
        <v>4</v>
      </c>
      <c r="I59" s="64">
        <v>15</v>
      </c>
      <c r="J59" s="82">
        <v>1.1479379493000379</v>
      </c>
    </row>
    <row r="60" spans="1:10" s="14" customFormat="1" ht="12.5" x14ac:dyDescent="0.25">
      <c r="A60" s="79" t="s">
        <v>124</v>
      </c>
      <c r="B60" s="110">
        <v>32</v>
      </c>
      <c r="C60" s="80" t="s">
        <v>43</v>
      </c>
      <c r="D60" s="110" t="s">
        <v>16</v>
      </c>
      <c r="E60" s="111" t="s">
        <v>29</v>
      </c>
      <c r="F60" s="110" t="s">
        <v>42</v>
      </c>
      <c r="G60" s="110" t="s">
        <v>265</v>
      </c>
      <c r="H60" s="110" t="s">
        <v>250</v>
      </c>
      <c r="I60" s="110"/>
      <c r="J60" s="82"/>
    </row>
    <row r="61" spans="1:10" ht="25" x14ac:dyDescent="0.3">
      <c r="A61" s="79" t="s">
        <v>125</v>
      </c>
      <c r="B61" s="112">
        <v>1700</v>
      </c>
      <c r="C61" s="62" t="s">
        <v>18</v>
      </c>
      <c r="D61" s="62" t="s">
        <v>16</v>
      </c>
      <c r="E61" s="110">
        <v>5</v>
      </c>
      <c r="F61" s="64" t="s">
        <v>9</v>
      </c>
      <c r="G61" s="64" t="s">
        <v>265</v>
      </c>
      <c r="H61" s="64" t="s">
        <v>250</v>
      </c>
      <c r="I61" s="64"/>
      <c r="J61" s="82"/>
    </row>
    <row r="62" spans="1:10" s="14" customFormat="1" ht="12.5" x14ac:dyDescent="0.25">
      <c r="A62" s="79" t="s">
        <v>126</v>
      </c>
      <c r="B62" s="81">
        <v>9331</v>
      </c>
      <c r="C62" s="80" t="s">
        <v>44</v>
      </c>
      <c r="D62" s="110" t="s">
        <v>16</v>
      </c>
      <c r="E62" s="111" t="s">
        <v>29</v>
      </c>
      <c r="F62" s="110" t="s">
        <v>9</v>
      </c>
      <c r="G62" s="110" t="s">
        <v>266</v>
      </c>
      <c r="H62" s="110" t="s">
        <v>250</v>
      </c>
      <c r="I62" s="110"/>
      <c r="J62" s="82"/>
    </row>
    <row r="63" spans="1:10" x14ac:dyDescent="0.3">
      <c r="A63" s="79" t="s">
        <v>127</v>
      </c>
      <c r="B63" s="112">
        <v>9734</v>
      </c>
      <c r="C63" s="62" t="s">
        <v>268</v>
      </c>
      <c r="D63" s="62" t="s">
        <v>16</v>
      </c>
      <c r="E63" s="81" t="s">
        <v>29</v>
      </c>
      <c r="F63" s="64" t="s">
        <v>9</v>
      </c>
      <c r="G63" s="64" t="s">
        <v>266</v>
      </c>
      <c r="H63" s="64" t="s">
        <v>250</v>
      </c>
      <c r="I63" s="64"/>
      <c r="J63" s="82"/>
    </row>
    <row r="64" spans="1:10" s="14" customFormat="1" ht="12.5" x14ac:dyDescent="0.25">
      <c r="A64" s="79" t="s">
        <v>128</v>
      </c>
      <c r="B64" s="81">
        <v>3076</v>
      </c>
      <c r="C64" s="80" t="s">
        <v>27</v>
      </c>
      <c r="D64" s="110" t="s">
        <v>16</v>
      </c>
      <c r="E64" s="111" t="s">
        <v>29</v>
      </c>
      <c r="F64" s="110" t="s">
        <v>9</v>
      </c>
      <c r="G64" s="110" t="s">
        <v>265</v>
      </c>
      <c r="H64" s="110" t="s">
        <v>250</v>
      </c>
      <c r="I64" s="110"/>
      <c r="J64" s="82"/>
    </row>
    <row r="65" spans="1:10" ht="25" x14ac:dyDescent="0.3">
      <c r="A65" s="79" t="s">
        <v>129</v>
      </c>
      <c r="B65" s="112">
        <v>1550</v>
      </c>
      <c r="C65" s="62" t="s">
        <v>27</v>
      </c>
      <c r="D65" s="62" t="s">
        <v>16</v>
      </c>
      <c r="E65" s="81" t="s">
        <v>29</v>
      </c>
      <c r="F65" s="64" t="s">
        <v>8</v>
      </c>
      <c r="G65" s="64" t="s">
        <v>265</v>
      </c>
      <c r="H65" s="113">
        <v>1</v>
      </c>
      <c r="I65" s="64">
        <v>15</v>
      </c>
      <c r="J65" s="82"/>
    </row>
    <row r="66" spans="1:10" s="14" customFormat="1" ht="12.5" x14ac:dyDescent="0.25">
      <c r="A66" s="79" t="s">
        <v>130</v>
      </c>
      <c r="B66" s="110">
        <v>80</v>
      </c>
      <c r="C66" s="80" t="s">
        <v>27</v>
      </c>
      <c r="D66" s="110" t="s">
        <v>16</v>
      </c>
      <c r="E66" s="111" t="s">
        <v>29</v>
      </c>
      <c r="F66" s="110" t="s">
        <v>42</v>
      </c>
      <c r="G66" s="110" t="s">
        <v>265</v>
      </c>
      <c r="H66" s="110" t="s">
        <v>250</v>
      </c>
      <c r="I66" s="110"/>
      <c r="J66" s="82"/>
    </row>
    <row r="67" spans="1:10" ht="25" x14ac:dyDescent="0.3">
      <c r="A67" s="79" t="s">
        <v>131</v>
      </c>
      <c r="B67" s="62">
        <v>100</v>
      </c>
      <c r="C67" s="62" t="s">
        <v>18</v>
      </c>
      <c r="D67" s="62" t="s">
        <v>16</v>
      </c>
      <c r="E67" s="81" t="s">
        <v>29</v>
      </c>
      <c r="F67" s="64" t="s">
        <v>42</v>
      </c>
      <c r="G67" s="64" t="s">
        <v>265</v>
      </c>
      <c r="H67" s="64" t="s">
        <v>250</v>
      </c>
      <c r="I67" s="64"/>
      <c r="J67" s="82"/>
    </row>
    <row r="68" spans="1:10" s="14" customFormat="1" ht="12.5" x14ac:dyDescent="0.25">
      <c r="A68" s="79" t="s">
        <v>132</v>
      </c>
      <c r="B68" s="110">
        <v>967</v>
      </c>
      <c r="C68" s="80" t="s">
        <v>27</v>
      </c>
      <c r="D68" s="110" t="s">
        <v>16</v>
      </c>
      <c r="E68" s="111" t="s">
        <v>29</v>
      </c>
      <c r="F68" s="110" t="s">
        <v>9</v>
      </c>
      <c r="G68" s="110" t="s">
        <v>265</v>
      </c>
      <c r="H68" s="110" t="s">
        <v>250</v>
      </c>
      <c r="I68" s="110"/>
      <c r="J68" s="82"/>
    </row>
    <row r="69" spans="1:10" ht="25" x14ac:dyDescent="0.3">
      <c r="A69" s="79" t="s">
        <v>133</v>
      </c>
      <c r="B69" s="62">
        <v>400</v>
      </c>
      <c r="C69" s="62" t="s">
        <v>43</v>
      </c>
      <c r="D69" s="62" t="s">
        <v>16</v>
      </c>
      <c r="E69" s="81" t="s">
        <v>29</v>
      </c>
      <c r="F69" s="64" t="s">
        <v>42</v>
      </c>
      <c r="G69" s="64" t="s">
        <v>265</v>
      </c>
      <c r="H69" s="64" t="s">
        <v>250</v>
      </c>
      <c r="I69" s="64"/>
      <c r="J69" s="82"/>
    </row>
    <row r="70" spans="1:10" s="14" customFormat="1" ht="12.5" x14ac:dyDescent="0.25">
      <c r="A70" s="79" t="s">
        <v>134</v>
      </c>
      <c r="B70" s="110">
        <v>120</v>
      </c>
      <c r="C70" s="80" t="s">
        <v>27</v>
      </c>
      <c r="D70" s="110" t="s">
        <v>16</v>
      </c>
      <c r="E70" s="111" t="s">
        <v>29</v>
      </c>
      <c r="F70" s="110" t="s">
        <v>9</v>
      </c>
      <c r="G70" s="110" t="s">
        <v>265</v>
      </c>
      <c r="H70" s="110" t="s">
        <v>250</v>
      </c>
      <c r="I70" s="110"/>
      <c r="J70" s="82"/>
    </row>
    <row r="71" spans="1:10" ht="25" x14ac:dyDescent="0.3">
      <c r="A71" s="79" t="s">
        <v>135</v>
      </c>
      <c r="B71" s="112">
        <v>1493</v>
      </c>
      <c r="C71" s="62" t="s">
        <v>27</v>
      </c>
      <c r="D71" s="62" t="s">
        <v>16</v>
      </c>
      <c r="E71" s="81" t="s">
        <v>29</v>
      </c>
      <c r="F71" s="64" t="s">
        <v>9</v>
      </c>
      <c r="G71" s="64" t="s">
        <v>265</v>
      </c>
      <c r="H71" s="64" t="s">
        <v>250</v>
      </c>
      <c r="I71" s="64"/>
      <c r="J71" s="82"/>
    </row>
    <row r="72" spans="1:10" s="14" customFormat="1" ht="12.5" x14ac:dyDescent="0.25">
      <c r="A72" s="79" t="s">
        <v>136</v>
      </c>
      <c r="B72" s="81">
        <v>1063</v>
      </c>
      <c r="C72" s="80" t="s">
        <v>27</v>
      </c>
      <c r="D72" s="110" t="s">
        <v>16</v>
      </c>
      <c r="E72" s="111" t="s">
        <v>29</v>
      </c>
      <c r="F72" s="110" t="s">
        <v>42</v>
      </c>
      <c r="G72" s="110" t="s">
        <v>265</v>
      </c>
      <c r="H72" s="110" t="s">
        <v>250</v>
      </c>
      <c r="I72" s="110"/>
      <c r="J72" s="82"/>
    </row>
    <row r="73" spans="1:10" ht="25" x14ac:dyDescent="0.3">
      <c r="A73" s="79" t="s">
        <v>137</v>
      </c>
      <c r="B73" s="62">
        <v>102</v>
      </c>
      <c r="C73" s="62" t="s">
        <v>44</v>
      </c>
      <c r="D73" s="62" t="s">
        <v>16</v>
      </c>
      <c r="E73" s="81" t="s">
        <v>29</v>
      </c>
      <c r="F73" s="64" t="s">
        <v>42</v>
      </c>
      <c r="G73" s="64" t="s">
        <v>265</v>
      </c>
      <c r="H73" s="64" t="s">
        <v>250</v>
      </c>
      <c r="I73" s="64"/>
      <c r="J73" s="82"/>
    </row>
    <row r="74" spans="1:10" s="14" customFormat="1" ht="12.5" x14ac:dyDescent="0.25">
      <c r="A74" s="79" t="s">
        <v>138</v>
      </c>
      <c r="B74" s="110">
        <v>700</v>
      </c>
      <c r="C74" s="80" t="s">
        <v>43</v>
      </c>
      <c r="D74" s="110" t="s">
        <v>17</v>
      </c>
      <c r="E74" s="111" t="s">
        <v>29</v>
      </c>
      <c r="F74" s="110" t="s">
        <v>9</v>
      </c>
      <c r="G74" s="110" t="s">
        <v>265</v>
      </c>
      <c r="H74" s="110" t="s">
        <v>250</v>
      </c>
      <c r="I74" s="110"/>
      <c r="J74" s="82"/>
    </row>
    <row r="75" spans="1:10" ht="25" x14ac:dyDescent="0.3">
      <c r="A75" s="79" t="s">
        <v>139</v>
      </c>
      <c r="B75" s="62">
        <v>71</v>
      </c>
      <c r="C75" s="62" t="s">
        <v>18</v>
      </c>
      <c r="D75" s="62" t="s">
        <v>16</v>
      </c>
      <c r="E75" s="81" t="s">
        <v>29</v>
      </c>
      <c r="F75" s="64" t="s">
        <v>42</v>
      </c>
      <c r="G75" s="64" t="s">
        <v>265</v>
      </c>
      <c r="H75" s="64" t="s">
        <v>250</v>
      </c>
      <c r="I75" s="64"/>
      <c r="J75" s="82"/>
    </row>
    <row r="76" spans="1:10" s="14" customFormat="1" ht="12.5" x14ac:dyDescent="0.25">
      <c r="A76" s="79" t="s">
        <v>140</v>
      </c>
      <c r="B76" s="110">
        <v>551</v>
      </c>
      <c r="C76" s="80" t="s">
        <v>44</v>
      </c>
      <c r="D76" s="110" t="s">
        <v>16</v>
      </c>
      <c r="E76" s="111" t="s">
        <v>29</v>
      </c>
      <c r="F76" s="110" t="s">
        <v>42</v>
      </c>
      <c r="G76" s="110" t="s">
        <v>265</v>
      </c>
      <c r="H76" s="110" t="s">
        <v>250</v>
      </c>
      <c r="I76" s="110"/>
      <c r="J76" s="82"/>
    </row>
    <row r="77" spans="1:10" ht="25" x14ac:dyDescent="0.3">
      <c r="A77" s="79" t="s">
        <v>141</v>
      </c>
      <c r="B77" s="62">
        <v>136</v>
      </c>
      <c r="C77" s="62" t="s">
        <v>27</v>
      </c>
      <c r="D77" s="62" t="s">
        <v>16</v>
      </c>
      <c r="E77" s="81" t="s">
        <v>29</v>
      </c>
      <c r="F77" s="64" t="s">
        <v>9</v>
      </c>
      <c r="G77" s="64" t="s">
        <v>265</v>
      </c>
      <c r="H77" s="64" t="s">
        <v>250</v>
      </c>
      <c r="I77" s="64"/>
      <c r="J77" s="82"/>
    </row>
    <row r="78" spans="1:10" s="14" customFormat="1" ht="12.5" x14ac:dyDescent="0.25">
      <c r="A78" s="79" t="s">
        <v>142</v>
      </c>
      <c r="B78" s="81">
        <v>1900</v>
      </c>
      <c r="C78" s="80" t="s">
        <v>27</v>
      </c>
      <c r="D78" s="110" t="s">
        <v>16</v>
      </c>
      <c r="E78" s="110">
        <v>10</v>
      </c>
      <c r="F78" s="110" t="s">
        <v>9</v>
      </c>
      <c r="G78" s="110" t="s">
        <v>265</v>
      </c>
      <c r="H78" s="110" t="s">
        <v>250</v>
      </c>
      <c r="I78" s="110"/>
      <c r="J78" s="82"/>
    </row>
    <row r="79" spans="1:10" x14ac:dyDescent="0.3">
      <c r="A79" s="79" t="s">
        <v>143</v>
      </c>
      <c r="B79" s="112">
        <v>7600</v>
      </c>
      <c r="C79" s="62" t="s">
        <v>27</v>
      </c>
      <c r="D79" s="62" t="s">
        <v>16</v>
      </c>
      <c r="E79" s="81" t="s">
        <v>29</v>
      </c>
      <c r="F79" s="64" t="s">
        <v>9</v>
      </c>
      <c r="G79" s="64" t="s">
        <v>266</v>
      </c>
      <c r="H79" s="64" t="s">
        <v>250</v>
      </c>
      <c r="I79" s="64"/>
      <c r="J79" s="82"/>
    </row>
    <row r="80" spans="1:10" s="14" customFormat="1" ht="12.5" x14ac:dyDescent="0.25">
      <c r="A80" s="79" t="s">
        <v>144</v>
      </c>
      <c r="B80" s="81">
        <v>2800</v>
      </c>
      <c r="C80" s="80" t="s">
        <v>27</v>
      </c>
      <c r="D80" s="110" t="s">
        <v>16</v>
      </c>
      <c r="E80" s="110">
        <v>5</v>
      </c>
      <c r="F80" s="110" t="s">
        <v>9</v>
      </c>
      <c r="G80" s="110" t="s">
        <v>266</v>
      </c>
      <c r="H80" s="110" t="s">
        <v>250</v>
      </c>
      <c r="I80" s="110"/>
      <c r="J80" s="82"/>
    </row>
    <row r="81" spans="1:10" ht="25" x14ac:dyDescent="0.3">
      <c r="A81" s="79" t="s">
        <v>145</v>
      </c>
      <c r="B81" s="62">
        <v>120</v>
      </c>
      <c r="C81" s="62" t="s">
        <v>27</v>
      </c>
      <c r="D81" s="62" t="s">
        <v>16</v>
      </c>
      <c r="E81" s="81" t="s">
        <v>29</v>
      </c>
      <c r="F81" s="64" t="s">
        <v>42</v>
      </c>
      <c r="G81" s="64" t="s">
        <v>265</v>
      </c>
      <c r="H81" s="64" t="s">
        <v>250</v>
      </c>
      <c r="I81" s="64"/>
      <c r="J81" s="82"/>
    </row>
    <row r="82" spans="1:10" ht="25" x14ac:dyDescent="0.3">
      <c r="A82" s="79" t="s">
        <v>146</v>
      </c>
      <c r="B82" s="62">
        <v>462</v>
      </c>
      <c r="C82" s="62" t="s">
        <v>18</v>
      </c>
      <c r="D82" s="62" t="s">
        <v>16</v>
      </c>
      <c r="E82" s="81" t="s">
        <v>29</v>
      </c>
      <c r="F82" s="64" t="s">
        <v>8</v>
      </c>
      <c r="G82" s="64" t="s">
        <v>265</v>
      </c>
      <c r="H82" s="113">
        <v>1</v>
      </c>
      <c r="I82" s="64">
        <v>15</v>
      </c>
      <c r="J82" s="82">
        <v>1.2122270742358079</v>
      </c>
    </row>
    <row r="83" spans="1:10" s="14" customFormat="1" ht="12.5" x14ac:dyDescent="0.25">
      <c r="A83" s="79" t="s">
        <v>147</v>
      </c>
      <c r="B83" s="110">
        <v>200</v>
      </c>
      <c r="C83" s="80" t="s">
        <v>27</v>
      </c>
      <c r="D83" s="110" t="s">
        <v>16</v>
      </c>
      <c r="E83" s="111" t="s">
        <v>29</v>
      </c>
      <c r="F83" s="110" t="s">
        <v>42</v>
      </c>
      <c r="G83" s="110" t="s">
        <v>265</v>
      </c>
      <c r="H83" s="110" t="s">
        <v>250</v>
      </c>
      <c r="I83" s="110"/>
      <c r="J83" s="82"/>
    </row>
    <row r="84" spans="1:10" ht="25" x14ac:dyDescent="0.3">
      <c r="A84" s="79" t="s">
        <v>148</v>
      </c>
      <c r="B84" s="62">
        <v>700</v>
      </c>
      <c r="C84" s="62" t="s">
        <v>27</v>
      </c>
      <c r="D84" s="62" t="s">
        <v>16</v>
      </c>
      <c r="E84" s="81" t="s">
        <v>29</v>
      </c>
      <c r="F84" s="64" t="s">
        <v>9</v>
      </c>
      <c r="G84" s="64" t="s">
        <v>265</v>
      </c>
      <c r="H84" s="64" t="s">
        <v>250</v>
      </c>
      <c r="I84" s="64"/>
      <c r="J84" s="82"/>
    </row>
    <row r="85" spans="1:10" s="14" customFormat="1" ht="12.5" x14ac:dyDescent="0.25">
      <c r="A85" s="79" t="s">
        <v>149</v>
      </c>
      <c r="B85" s="110">
        <v>190</v>
      </c>
      <c r="C85" s="80" t="s">
        <v>44</v>
      </c>
      <c r="D85" s="110" t="s">
        <v>16</v>
      </c>
      <c r="E85" s="111" t="s">
        <v>29</v>
      </c>
      <c r="F85" s="110" t="s">
        <v>42</v>
      </c>
      <c r="G85" s="110" t="s">
        <v>265</v>
      </c>
      <c r="H85" s="110" t="s">
        <v>250</v>
      </c>
      <c r="I85" s="110"/>
      <c r="J85" s="82"/>
    </row>
    <row r="86" spans="1:10" ht="25" x14ac:dyDescent="0.3">
      <c r="A86" s="79" t="s">
        <v>150</v>
      </c>
      <c r="B86" s="62">
        <v>40</v>
      </c>
      <c r="C86" s="62" t="s">
        <v>27</v>
      </c>
      <c r="D86" s="62" t="s">
        <v>16</v>
      </c>
      <c r="E86" s="81" t="s">
        <v>29</v>
      </c>
      <c r="F86" s="64" t="s">
        <v>42</v>
      </c>
      <c r="G86" s="64" t="s">
        <v>265</v>
      </c>
      <c r="H86" s="64" t="s">
        <v>250</v>
      </c>
      <c r="I86" s="64"/>
      <c r="J86" s="82"/>
    </row>
    <row r="87" spans="1:10" s="14" customFormat="1" ht="12.5" x14ac:dyDescent="0.25">
      <c r="A87" s="79" t="s">
        <v>151</v>
      </c>
      <c r="B87" s="110">
        <v>825</v>
      </c>
      <c r="C87" s="80" t="s">
        <v>27</v>
      </c>
      <c r="D87" s="110" t="s">
        <v>16</v>
      </c>
      <c r="E87" s="111" t="s">
        <v>29</v>
      </c>
      <c r="F87" s="110" t="s">
        <v>9</v>
      </c>
      <c r="G87" s="110" t="s">
        <v>265</v>
      </c>
      <c r="H87" s="110" t="s">
        <v>250</v>
      </c>
      <c r="I87" s="110"/>
      <c r="J87" s="82"/>
    </row>
    <row r="88" spans="1:10" ht="25" x14ac:dyDescent="0.3">
      <c r="A88" s="79" t="s">
        <v>152</v>
      </c>
      <c r="B88" s="112">
        <v>1410</v>
      </c>
      <c r="C88" s="62" t="s">
        <v>27</v>
      </c>
      <c r="D88" s="62" t="s">
        <v>16</v>
      </c>
      <c r="E88" s="110">
        <v>5</v>
      </c>
      <c r="F88" s="64" t="s">
        <v>9</v>
      </c>
      <c r="G88" s="64" t="s">
        <v>265</v>
      </c>
      <c r="H88" s="64" t="s">
        <v>250</v>
      </c>
      <c r="I88" s="64"/>
      <c r="J88" s="82"/>
    </row>
    <row r="89" spans="1:10" s="14" customFormat="1" ht="12.5" x14ac:dyDescent="0.25">
      <c r="A89" s="79" t="s">
        <v>154</v>
      </c>
      <c r="B89" s="81">
        <v>2818</v>
      </c>
      <c r="C89" s="80" t="s">
        <v>43</v>
      </c>
      <c r="D89" s="110" t="s">
        <v>16</v>
      </c>
      <c r="E89" s="111" t="s">
        <v>29</v>
      </c>
      <c r="F89" s="110" t="s">
        <v>42</v>
      </c>
      <c r="G89" s="110" t="s">
        <v>265</v>
      </c>
      <c r="H89" s="110" t="s">
        <v>250</v>
      </c>
      <c r="I89" s="110"/>
      <c r="J89" s="82"/>
    </row>
    <row r="90" spans="1:10" ht="25" x14ac:dyDescent="0.3">
      <c r="A90" s="79" t="s">
        <v>155</v>
      </c>
      <c r="B90" s="62">
        <v>250</v>
      </c>
      <c r="C90" s="62" t="s">
        <v>27</v>
      </c>
      <c r="D90" s="62" t="s">
        <v>16</v>
      </c>
      <c r="E90" s="110">
        <v>15</v>
      </c>
      <c r="F90" s="64" t="s">
        <v>9</v>
      </c>
      <c r="G90" s="64" t="s">
        <v>265</v>
      </c>
      <c r="H90" s="64" t="s">
        <v>250</v>
      </c>
      <c r="I90" s="64"/>
      <c r="J90" s="82"/>
    </row>
    <row r="91" spans="1:10" s="14" customFormat="1" ht="12.5" x14ac:dyDescent="0.25">
      <c r="A91" s="79" t="s">
        <v>156</v>
      </c>
      <c r="B91" s="110">
        <v>100</v>
      </c>
      <c r="C91" s="80" t="s">
        <v>27</v>
      </c>
      <c r="D91" s="110" t="s">
        <v>16</v>
      </c>
      <c r="E91" s="111" t="s">
        <v>29</v>
      </c>
      <c r="F91" s="110" t="s">
        <v>42</v>
      </c>
      <c r="G91" s="110" t="s">
        <v>265</v>
      </c>
      <c r="H91" s="110" t="s">
        <v>250</v>
      </c>
      <c r="I91" s="110"/>
      <c r="J91" s="82"/>
    </row>
    <row r="92" spans="1:10" ht="25" x14ac:dyDescent="0.3">
      <c r="A92" s="79" t="s">
        <v>157</v>
      </c>
      <c r="B92" s="112">
        <v>4500</v>
      </c>
      <c r="C92" s="62" t="s">
        <v>27</v>
      </c>
      <c r="D92" s="62" t="s">
        <v>16</v>
      </c>
      <c r="E92" s="81" t="s">
        <v>29</v>
      </c>
      <c r="F92" s="64" t="s">
        <v>9</v>
      </c>
      <c r="G92" s="64" t="s">
        <v>265</v>
      </c>
      <c r="H92" s="64" t="s">
        <v>250</v>
      </c>
      <c r="I92" s="64"/>
      <c r="J92" s="82"/>
    </row>
    <row r="93" spans="1:10" s="14" customFormat="1" ht="12.5" x14ac:dyDescent="0.25">
      <c r="A93" s="79" t="s">
        <v>158</v>
      </c>
      <c r="B93" s="110">
        <v>308</v>
      </c>
      <c r="C93" s="80" t="s">
        <v>44</v>
      </c>
      <c r="D93" s="110" t="s">
        <v>16</v>
      </c>
      <c r="E93" s="111" t="s">
        <v>29</v>
      </c>
      <c r="F93" s="110" t="s">
        <v>42</v>
      </c>
      <c r="G93" s="110" t="s">
        <v>267</v>
      </c>
      <c r="H93" s="110" t="s">
        <v>250</v>
      </c>
      <c r="I93" s="110"/>
      <c r="J93" s="82"/>
    </row>
    <row r="94" spans="1:10" ht="25" x14ac:dyDescent="0.3">
      <c r="A94" s="79" t="s">
        <v>159</v>
      </c>
      <c r="B94" s="112">
        <v>4140</v>
      </c>
      <c r="C94" s="62" t="s">
        <v>27</v>
      </c>
      <c r="D94" s="62" t="s">
        <v>16</v>
      </c>
      <c r="E94" s="110">
        <v>4</v>
      </c>
      <c r="F94" s="64" t="s">
        <v>8</v>
      </c>
      <c r="G94" s="64" t="s">
        <v>265</v>
      </c>
      <c r="H94" s="113">
        <v>4</v>
      </c>
      <c r="I94" s="64">
        <v>8</v>
      </c>
      <c r="J94" s="82"/>
    </row>
    <row r="95" spans="1:10" s="14" customFormat="1" ht="12.5" x14ac:dyDescent="0.25">
      <c r="A95" s="79" t="s">
        <v>160</v>
      </c>
      <c r="B95" s="110">
        <v>350</v>
      </c>
      <c r="C95" s="80" t="s">
        <v>18</v>
      </c>
      <c r="D95" s="110" t="s">
        <v>17</v>
      </c>
      <c r="E95" s="111" t="s">
        <v>29</v>
      </c>
      <c r="F95" s="110" t="s">
        <v>10</v>
      </c>
      <c r="G95" s="110" t="s">
        <v>266</v>
      </c>
      <c r="H95" s="110">
        <v>2</v>
      </c>
      <c r="I95" s="64">
        <v>167</v>
      </c>
      <c r="J95" s="82"/>
    </row>
    <row r="96" spans="1:10" ht="25" x14ac:dyDescent="0.3">
      <c r="A96" s="79" t="s">
        <v>161</v>
      </c>
      <c r="B96" s="62">
        <v>176</v>
      </c>
      <c r="C96" s="62" t="s">
        <v>27</v>
      </c>
      <c r="D96" s="62" t="s">
        <v>16</v>
      </c>
      <c r="E96" s="81" t="s">
        <v>29</v>
      </c>
      <c r="F96" s="64" t="s">
        <v>42</v>
      </c>
      <c r="G96" s="64" t="s">
        <v>265</v>
      </c>
      <c r="H96" s="64" t="s">
        <v>250</v>
      </c>
      <c r="I96" s="64"/>
      <c r="J96" s="82"/>
    </row>
    <row r="97" spans="1:10" ht="25" x14ac:dyDescent="0.3">
      <c r="A97" s="79" t="s">
        <v>162</v>
      </c>
      <c r="B97" s="112">
        <v>5806</v>
      </c>
      <c r="C97" s="62" t="s">
        <v>27</v>
      </c>
      <c r="D97" s="62" t="s">
        <v>16</v>
      </c>
      <c r="E97" s="81" t="s">
        <v>29</v>
      </c>
      <c r="F97" s="64" t="s">
        <v>9</v>
      </c>
      <c r="G97" s="64" t="s">
        <v>265</v>
      </c>
      <c r="H97" s="64" t="s">
        <v>250</v>
      </c>
      <c r="I97" s="64"/>
      <c r="J97" s="82">
        <v>1.0258064516129033</v>
      </c>
    </row>
    <row r="98" spans="1:10" s="14" customFormat="1" ht="12.5" x14ac:dyDescent="0.25">
      <c r="A98" s="79" t="s">
        <v>163</v>
      </c>
      <c r="B98" s="81">
        <v>5420</v>
      </c>
      <c r="C98" s="80" t="s">
        <v>27</v>
      </c>
      <c r="D98" s="110" t="s">
        <v>16</v>
      </c>
      <c r="E98" s="111" t="s">
        <v>29</v>
      </c>
      <c r="F98" s="110" t="s">
        <v>9</v>
      </c>
      <c r="G98" s="110" t="s">
        <v>265</v>
      </c>
      <c r="H98" s="110" t="s">
        <v>250</v>
      </c>
      <c r="I98" s="110"/>
      <c r="J98" s="82"/>
    </row>
    <row r="99" spans="1:10" s="14" customFormat="1" ht="12.5" x14ac:dyDescent="0.25">
      <c r="A99" s="79" t="s">
        <v>164</v>
      </c>
      <c r="B99" s="110">
        <v>530</v>
      </c>
      <c r="C99" s="80" t="s">
        <v>27</v>
      </c>
      <c r="D99" s="110" t="s">
        <v>16</v>
      </c>
      <c r="E99" s="110">
        <v>4</v>
      </c>
      <c r="F99" s="110" t="s">
        <v>9</v>
      </c>
      <c r="G99" s="110" t="s">
        <v>265</v>
      </c>
      <c r="H99" s="110" t="s">
        <v>250</v>
      </c>
      <c r="I99" s="110"/>
      <c r="J99" s="82">
        <v>1.0882301041115228</v>
      </c>
    </row>
    <row r="100" spans="1:10" ht="25" x14ac:dyDescent="0.3">
      <c r="A100" s="79" t="s">
        <v>165</v>
      </c>
      <c r="B100" s="112">
        <v>8700</v>
      </c>
      <c r="C100" s="62" t="s">
        <v>27</v>
      </c>
      <c r="D100" s="62" t="s">
        <v>16</v>
      </c>
      <c r="E100" s="81" t="s">
        <v>29</v>
      </c>
      <c r="F100" s="64" t="s">
        <v>8</v>
      </c>
      <c r="G100" s="64" t="s">
        <v>265</v>
      </c>
      <c r="H100" s="113">
        <v>2</v>
      </c>
      <c r="I100" s="64">
        <v>50</v>
      </c>
      <c r="J100" s="82"/>
    </row>
    <row r="101" spans="1:10" s="14" customFormat="1" ht="12.5" x14ac:dyDescent="0.25">
      <c r="A101" s="79" t="s">
        <v>166</v>
      </c>
      <c r="B101" s="110">
        <v>150</v>
      </c>
      <c r="C101" s="80" t="s">
        <v>27</v>
      </c>
      <c r="D101" s="110" t="s">
        <v>16</v>
      </c>
      <c r="E101" s="111" t="s">
        <v>29</v>
      </c>
      <c r="F101" s="110" t="s">
        <v>42</v>
      </c>
      <c r="G101" s="110" t="s">
        <v>265</v>
      </c>
      <c r="H101" s="110" t="s">
        <v>250</v>
      </c>
      <c r="I101" s="110"/>
      <c r="J101" s="82"/>
    </row>
    <row r="102" spans="1:10" ht="25" x14ac:dyDescent="0.3">
      <c r="A102" s="79" t="s">
        <v>167</v>
      </c>
      <c r="B102" s="112">
        <v>2935</v>
      </c>
      <c r="C102" s="62" t="s">
        <v>18</v>
      </c>
      <c r="D102" s="62" t="s">
        <v>17</v>
      </c>
      <c r="E102" s="81" t="s">
        <v>29</v>
      </c>
      <c r="F102" s="64" t="s">
        <v>8</v>
      </c>
      <c r="G102" s="64" t="s">
        <v>265</v>
      </c>
      <c r="H102" s="113">
        <v>1</v>
      </c>
      <c r="I102" s="64">
        <v>10</v>
      </c>
      <c r="J102" s="82"/>
    </row>
    <row r="103" spans="1:10" s="14" customFormat="1" ht="12.5" x14ac:dyDescent="0.25">
      <c r="A103" s="79" t="s">
        <v>168</v>
      </c>
      <c r="B103" s="110">
        <v>123</v>
      </c>
      <c r="C103" s="80" t="s">
        <v>44</v>
      </c>
      <c r="D103" s="110" t="s">
        <v>16</v>
      </c>
      <c r="E103" s="111" t="s">
        <v>29</v>
      </c>
      <c r="F103" s="110" t="s">
        <v>42</v>
      </c>
      <c r="G103" s="110" t="s">
        <v>265</v>
      </c>
      <c r="H103" s="110" t="s">
        <v>250</v>
      </c>
      <c r="I103" s="110"/>
      <c r="J103" s="82"/>
    </row>
    <row r="104" spans="1:10" ht="25" x14ac:dyDescent="0.3">
      <c r="A104" s="79" t="s">
        <v>169</v>
      </c>
      <c r="B104" s="112">
        <v>2400</v>
      </c>
      <c r="C104" s="62" t="s">
        <v>27</v>
      </c>
      <c r="D104" s="62" t="s">
        <v>16</v>
      </c>
      <c r="E104" s="81" t="s">
        <v>29</v>
      </c>
      <c r="F104" s="64" t="s">
        <v>9</v>
      </c>
      <c r="G104" s="64" t="s">
        <v>265</v>
      </c>
      <c r="H104" s="64" t="s">
        <v>250</v>
      </c>
      <c r="I104" s="64"/>
      <c r="J104" s="82"/>
    </row>
    <row r="105" spans="1:10" s="14" customFormat="1" ht="12.5" x14ac:dyDescent="0.25">
      <c r="A105" s="79" t="s">
        <v>170</v>
      </c>
      <c r="B105" s="110">
        <v>480</v>
      </c>
      <c r="C105" s="80" t="s">
        <v>43</v>
      </c>
      <c r="D105" s="110" t="s">
        <v>16</v>
      </c>
      <c r="E105" s="110">
        <v>15</v>
      </c>
      <c r="F105" s="110" t="s">
        <v>9</v>
      </c>
      <c r="G105" s="110" t="s">
        <v>266</v>
      </c>
      <c r="H105" s="110" t="s">
        <v>250</v>
      </c>
      <c r="I105" s="110"/>
      <c r="J105" s="82"/>
    </row>
    <row r="106" spans="1:10" ht="25" x14ac:dyDescent="0.3">
      <c r="A106" s="79" t="s">
        <v>171</v>
      </c>
      <c r="B106" s="62">
        <v>330</v>
      </c>
      <c r="C106" s="62" t="s">
        <v>27</v>
      </c>
      <c r="D106" s="62" t="s">
        <v>16</v>
      </c>
      <c r="E106" s="81" t="s">
        <v>29</v>
      </c>
      <c r="F106" s="64" t="s">
        <v>9</v>
      </c>
      <c r="G106" s="64" t="s">
        <v>265</v>
      </c>
      <c r="H106" s="64" t="s">
        <v>250</v>
      </c>
      <c r="I106" s="64"/>
      <c r="J106" s="82"/>
    </row>
    <row r="107" spans="1:10" s="14" customFormat="1" ht="12.5" x14ac:dyDescent="0.25">
      <c r="A107" s="79" t="s">
        <v>172</v>
      </c>
      <c r="B107" s="81">
        <v>4766</v>
      </c>
      <c r="C107" s="80" t="s">
        <v>27</v>
      </c>
      <c r="D107" s="110" t="s">
        <v>16</v>
      </c>
      <c r="E107" s="111" t="s">
        <v>29</v>
      </c>
      <c r="F107" s="110" t="s">
        <v>8</v>
      </c>
      <c r="G107" s="110" t="s">
        <v>265</v>
      </c>
      <c r="H107" s="110">
        <v>1</v>
      </c>
      <c r="I107" s="64">
        <v>13.5</v>
      </c>
      <c r="J107" s="82"/>
    </row>
    <row r="108" spans="1:10" ht="25" x14ac:dyDescent="0.3">
      <c r="A108" s="79" t="s">
        <v>173</v>
      </c>
      <c r="B108" s="62">
        <v>262</v>
      </c>
      <c r="C108" s="62" t="s">
        <v>27</v>
      </c>
      <c r="D108" s="62" t="s">
        <v>16</v>
      </c>
      <c r="E108" s="81" t="s">
        <v>29</v>
      </c>
      <c r="F108" s="64" t="s">
        <v>42</v>
      </c>
      <c r="G108" s="64" t="s">
        <v>265</v>
      </c>
      <c r="H108" s="64" t="s">
        <v>250</v>
      </c>
      <c r="I108" s="64"/>
      <c r="J108" s="82"/>
    </row>
    <row r="109" spans="1:10" s="14" customFormat="1" ht="12.5" x14ac:dyDescent="0.25">
      <c r="A109" s="79" t="s">
        <v>174</v>
      </c>
      <c r="B109" s="81">
        <v>2750</v>
      </c>
      <c r="C109" s="80" t="s">
        <v>44</v>
      </c>
      <c r="D109" s="110" t="s">
        <v>16</v>
      </c>
      <c r="E109" s="111" t="s">
        <v>29</v>
      </c>
      <c r="F109" s="110" t="s">
        <v>42</v>
      </c>
      <c r="G109" s="110" t="s">
        <v>265</v>
      </c>
      <c r="H109" s="110" t="s">
        <v>250</v>
      </c>
      <c r="I109" s="110"/>
      <c r="J109" s="82"/>
    </row>
    <row r="110" spans="1:10" ht="25" x14ac:dyDescent="0.3">
      <c r="A110" s="79" t="s">
        <v>175</v>
      </c>
      <c r="B110" s="62">
        <v>860</v>
      </c>
      <c r="C110" s="62" t="s">
        <v>27</v>
      </c>
      <c r="D110" s="62" t="s">
        <v>16</v>
      </c>
      <c r="E110" s="81" t="s">
        <v>29</v>
      </c>
      <c r="F110" s="64" t="s">
        <v>9</v>
      </c>
      <c r="G110" s="64" t="s">
        <v>265</v>
      </c>
      <c r="H110" s="64" t="s">
        <v>250</v>
      </c>
      <c r="I110" s="64"/>
      <c r="J110" s="82"/>
    </row>
    <row r="111" spans="1:10" s="14" customFormat="1" ht="12.5" x14ac:dyDescent="0.25">
      <c r="A111" s="79" t="s">
        <v>176</v>
      </c>
      <c r="B111" s="81">
        <v>5145</v>
      </c>
      <c r="C111" s="80" t="s">
        <v>18</v>
      </c>
      <c r="D111" s="110" t="s">
        <v>16</v>
      </c>
      <c r="E111" s="111" t="s">
        <v>29</v>
      </c>
      <c r="F111" s="110" t="s">
        <v>9</v>
      </c>
      <c r="G111" s="110" t="s">
        <v>266</v>
      </c>
      <c r="H111" s="110" t="s">
        <v>250</v>
      </c>
      <c r="I111" s="110"/>
      <c r="J111" s="82"/>
    </row>
    <row r="112" spans="1:10" ht="25" x14ac:dyDescent="0.3">
      <c r="A112" s="79" t="s">
        <v>177</v>
      </c>
      <c r="B112" s="62">
        <v>870</v>
      </c>
      <c r="C112" s="62" t="s">
        <v>27</v>
      </c>
      <c r="D112" s="62" t="s">
        <v>17</v>
      </c>
      <c r="E112" s="110">
        <v>3.8</v>
      </c>
      <c r="F112" s="64" t="s">
        <v>9</v>
      </c>
      <c r="G112" s="64" t="s">
        <v>265</v>
      </c>
      <c r="H112" s="64" t="s">
        <v>250</v>
      </c>
      <c r="I112" s="64"/>
      <c r="J112" s="82"/>
    </row>
    <row r="113" spans="1:10" s="14" customFormat="1" ht="12.5" x14ac:dyDescent="0.25">
      <c r="A113" s="79" t="s">
        <v>178</v>
      </c>
      <c r="B113" s="110">
        <v>846</v>
      </c>
      <c r="C113" s="80" t="s">
        <v>18</v>
      </c>
      <c r="D113" s="110" t="s">
        <v>16</v>
      </c>
      <c r="E113" s="110">
        <v>1</v>
      </c>
      <c r="F113" s="110" t="s">
        <v>9</v>
      </c>
      <c r="G113" s="110" t="s">
        <v>265</v>
      </c>
      <c r="H113" s="110" t="s">
        <v>250</v>
      </c>
      <c r="I113" s="110"/>
      <c r="J113" s="82"/>
    </row>
    <row r="114" spans="1:10" ht="25" x14ac:dyDescent="0.3">
      <c r="A114" s="79" t="s">
        <v>180</v>
      </c>
      <c r="B114" s="62">
        <v>150</v>
      </c>
      <c r="C114" s="62" t="s">
        <v>44</v>
      </c>
      <c r="D114" s="62" t="s">
        <v>16</v>
      </c>
      <c r="E114" s="81" t="s">
        <v>29</v>
      </c>
      <c r="F114" s="64" t="s">
        <v>42</v>
      </c>
      <c r="G114" s="64" t="s">
        <v>265</v>
      </c>
      <c r="H114" s="64" t="s">
        <v>250</v>
      </c>
      <c r="I114" s="64"/>
      <c r="J114" s="82"/>
    </row>
    <row r="115" spans="1:10" s="14" customFormat="1" ht="12.5" x14ac:dyDescent="0.25">
      <c r="A115" s="79" t="s">
        <v>181</v>
      </c>
      <c r="B115" s="81">
        <v>1923</v>
      </c>
      <c r="C115" s="80" t="s">
        <v>43</v>
      </c>
      <c r="D115" s="110" t="s">
        <v>16</v>
      </c>
      <c r="E115" s="110">
        <v>6</v>
      </c>
      <c r="F115" s="110" t="s">
        <v>9</v>
      </c>
      <c r="G115" s="110" t="s">
        <v>265</v>
      </c>
      <c r="H115" s="110" t="s">
        <v>250</v>
      </c>
      <c r="I115" s="110"/>
      <c r="J115" s="82"/>
    </row>
    <row r="116" spans="1:10" ht="25" x14ac:dyDescent="0.3">
      <c r="A116" s="79" t="s">
        <v>182</v>
      </c>
      <c r="B116" s="62">
        <v>985</v>
      </c>
      <c r="C116" s="62" t="s">
        <v>43</v>
      </c>
      <c r="D116" s="62" t="s">
        <v>16</v>
      </c>
      <c r="E116" s="81" t="s">
        <v>29</v>
      </c>
      <c r="F116" s="64" t="s">
        <v>42</v>
      </c>
      <c r="G116" s="64" t="s">
        <v>265</v>
      </c>
      <c r="H116" s="64" t="s">
        <v>250</v>
      </c>
      <c r="I116" s="64"/>
      <c r="J116" s="82"/>
    </row>
    <row r="117" spans="1:10" s="14" customFormat="1" ht="12.5" x14ac:dyDescent="0.25">
      <c r="A117" s="79" t="s">
        <v>183</v>
      </c>
      <c r="B117" s="81">
        <v>2400</v>
      </c>
      <c r="C117" s="80" t="s">
        <v>27</v>
      </c>
      <c r="D117" s="110" t="s">
        <v>16</v>
      </c>
      <c r="E117" s="111" t="s">
        <v>29</v>
      </c>
      <c r="F117" s="110" t="s">
        <v>9</v>
      </c>
      <c r="G117" s="110" t="s">
        <v>265</v>
      </c>
      <c r="H117" s="110" t="s">
        <v>250</v>
      </c>
      <c r="I117" s="110"/>
      <c r="J117" s="82"/>
    </row>
    <row r="118" spans="1:10" ht="25" x14ac:dyDescent="0.3">
      <c r="A118" s="79" t="s">
        <v>184</v>
      </c>
      <c r="B118" s="62">
        <v>400</v>
      </c>
      <c r="C118" s="62" t="s">
        <v>27</v>
      </c>
      <c r="D118" s="62" t="s">
        <v>16</v>
      </c>
      <c r="E118" s="81" t="s">
        <v>29</v>
      </c>
      <c r="F118" s="64" t="s">
        <v>42</v>
      </c>
      <c r="G118" s="64" t="s">
        <v>265</v>
      </c>
      <c r="H118" s="64" t="s">
        <v>250</v>
      </c>
      <c r="I118" s="64"/>
      <c r="J118" s="82"/>
    </row>
    <row r="119" spans="1:10" s="14" customFormat="1" ht="12.5" x14ac:dyDescent="0.25">
      <c r="A119" s="79" t="s">
        <v>185</v>
      </c>
      <c r="B119" s="110">
        <v>60</v>
      </c>
      <c r="C119" s="80" t="s">
        <v>27</v>
      </c>
      <c r="D119" s="110" t="s">
        <v>16</v>
      </c>
      <c r="E119" s="111" t="s">
        <v>29</v>
      </c>
      <c r="F119" s="110" t="s">
        <v>9</v>
      </c>
      <c r="G119" s="110" t="s">
        <v>266</v>
      </c>
      <c r="H119" s="110" t="s">
        <v>250</v>
      </c>
      <c r="I119" s="110"/>
      <c r="J119" s="82"/>
    </row>
    <row r="120" spans="1:10" ht="25" x14ac:dyDescent="0.3">
      <c r="A120" s="79" t="s">
        <v>186</v>
      </c>
      <c r="B120" s="112">
        <v>2000</v>
      </c>
      <c r="C120" s="62" t="s">
        <v>44</v>
      </c>
      <c r="D120" s="62" t="s">
        <v>16</v>
      </c>
      <c r="E120" s="81" t="s">
        <v>29</v>
      </c>
      <c r="F120" s="64" t="s">
        <v>42</v>
      </c>
      <c r="G120" s="64" t="s">
        <v>265</v>
      </c>
      <c r="H120" s="64" t="s">
        <v>250</v>
      </c>
      <c r="I120" s="64"/>
      <c r="J120" s="82"/>
    </row>
    <row r="121" spans="1:10" ht="25" x14ac:dyDescent="0.3">
      <c r="A121" s="79" t="s">
        <v>187</v>
      </c>
      <c r="B121" s="112">
        <v>1300</v>
      </c>
      <c r="C121" s="62" t="s">
        <v>27</v>
      </c>
      <c r="D121" s="62" t="s">
        <v>28</v>
      </c>
      <c r="E121" s="81" t="s">
        <v>29</v>
      </c>
      <c r="F121" s="64" t="s">
        <v>9</v>
      </c>
      <c r="G121" s="64" t="s">
        <v>265</v>
      </c>
      <c r="H121" s="64" t="s">
        <v>250</v>
      </c>
      <c r="I121" s="64"/>
      <c r="J121" s="82">
        <v>2</v>
      </c>
    </row>
    <row r="122" spans="1:10" s="14" customFormat="1" ht="12.5" x14ac:dyDescent="0.25">
      <c r="A122" s="79" t="s">
        <v>188</v>
      </c>
      <c r="B122" s="81">
        <v>2262</v>
      </c>
      <c r="C122" s="80" t="s">
        <v>27</v>
      </c>
      <c r="D122" s="110" t="s">
        <v>16</v>
      </c>
      <c r="E122" s="111" t="s">
        <v>29</v>
      </c>
      <c r="F122" s="110" t="s">
        <v>9</v>
      </c>
      <c r="G122" s="110" t="s">
        <v>266</v>
      </c>
      <c r="H122" s="110" t="s">
        <v>250</v>
      </c>
      <c r="I122" s="110"/>
      <c r="J122" s="82"/>
    </row>
    <row r="123" spans="1:10" x14ac:dyDescent="0.3">
      <c r="A123" s="79" t="s">
        <v>189</v>
      </c>
      <c r="B123" s="112">
        <v>1138</v>
      </c>
      <c r="C123" s="62" t="s">
        <v>27</v>
      </c>
      <c r="D123" s="62" t="s">
        <v>16</v>
      </c>
      <c r="E123" s="110">
        <v>7</v>
      </c>
      <c r="F123" s="64" t="s">
        <v>9</v>
      </c>
      <c r="G123" s="64" t="s">
        <v>266</v>
      </c>
      <c r="H123" s="64" t="s">
        <v>250</v>
      </c>
      <c r="I123" s="64"/>
      <c r="J123" s="82"/>
    </row>
    <row r="124" spans="1:10" s="14" customFormat="1" ht="12.5" x14ac:dyDescent="0.25">
      <c r="A124" s="79" t="s">
        <v>190</v>
      </c>
      <c r="B124" s="81">
        <v>2700</v>
      </c>
      <c r="C124" s="80" t="s">
        <v>27</v>
      </c>
      <c r="D124" s="110" t="s">
        <v>16</v>
      </c>
      <c r="E124" s="110">
        <v>5</v>
      </c>
      <c r="F124" s="110" t="s">
        <v>9</v>
      </c>
      <c r="G124" s="110" t="s">
        <v>266</v>
      </c>
      <c r="H124" s="110" t="s">
        <v>250</v>
      </c>
      <c r="I124" s="110"/>
      <c r="J124" s="82"/>
    </row>
    <row r="125" spans="1:10" ht="25" x14ac:dyDescent="0.3">
      <c r="A125" s="79" t="s">
        <v>191</v>
      </c>
      <c r="B125" s="62">
        <v>375</v>
      </c>
      <c r="C125" s="62" t="s">
        <v>18</v>
      </c>
      <c r="D125" s="62" t="s">
        <v>16</v>
      </c>
      <c r="E125" s="110">
        <v>4</v>
      </c>
      <c r="F125" s="64" t="s">
        <v>9</v>
      </c>
      <c r="G125" s="64" t="s">
        <v>265</v>
      </c>
      <c r="H125" s="64" t="s">
        <v>250</v>
      </c>
      <c r="I125" s="64"/>
      <c r="J125" s="82"/>
    </row>
    <row r="126" spans="1:10" s="14" customFormat="1" ht="12.5" x14ac:dyDescent="0.25">
      <c r="A126" s="79" t="s">
        <v>192</v>
      </c>
      <c r="B126" s="81">
        <v>1700</v>
      </c>
      <c r="C126" s="80" t="s">
        <v>43</v>
      </c>
      <c r="D126" s="110" t="s">
        <v>16</v>
      </c>
      <c r="E126" s="111" t="s">
        <v>29</v>
      </c>
      <c r="F126" s="110" t="s">
        <v>9</v>
      </c>
      <c r="G126" s="110" t="s">
        <v>265</v>
      </c>
      <c r="H126" s="110" t="s">
        <v>250</v>
      </c>
      <c r="I126" s="110"/>
      <c r="J126" s="82"/>
    </row>
    <row r="127" spans="1:10" ht="25" x14ac:dyDescent="0.3">
      <c r="A127" s="79" t="s">
        <v>193</v>
      </c>
      <c r="B127" s="112">
        <v>1000</v>
      </c>
      <c r="C127" s="62" t="s">
        <v>27</v>
      </c>
      <c r="D127" s="62" t="s">
        <v>16</v>
      </c>
      <c r="E127" s="81" t="s">
        <v>29</v>
      </c>
      <c r="F127" s="64" t="s">
        <v>9</v>
      </c>
      <c r="G127" s="64" t="s">
        <v>265</v>
      </c>
      <c r="H127" s="64" t="s">
        <v>250</v>
      </c>
      <c r="I127" s="64"/>
      <c r="J127" s="82"/>
    </row>
    <row r="128" spans="1:10" s="14" customFormat="1" ht="12.5" x14ac:dyDescent="0.25">
      <c r="A128" s="79" t="s">
        <v>194</v>
      </c>
      <c r="B128" s="110">
        <v>440</v>
      </c>
      <c r="C128" s="80" t="s">
        <v>27</v>
      </c>
      <c r="D128" s="110" t="s">
        <v>16</v>
      </c>
      <c r="E128" s="111" t="s">
        <v>29</v>
      </c>
      <c r="F128" s="110" t="s">
        <v>9</v>
      </c>
      <c r="G128" s="110" t="s">
        <v>265</v>
      </c>
      <c r="H128" s="110" t="s">
        <v>250</v>
      </c>
      <c r="I128" s="110"/>
      <c r="J128" s="82"/>
    </row>
    <row r="129" spans="1:10" ht="25" x14ac:dyDescent="0.3">
      <c r="A129" s="79" t="s">
        <v>195</v>
      </c>
      <c r="B129" s="112">
        <v>1500</v>
      </c>
      <c r="C129" s="62" t="s">
        <v>43</v>
      </c>
      <c r="D129" s="62" t="s">
        <v>16</v>
      </c>
      <c r="E129" s="81" t="s">
        <v>29</v>
      </c>
      <c r="F129" s="64" t="s">
        <v>9</v>
      </c>
      <c r="G129" s="64" t="s">
        <v>265</v>
      </c>
      <c r="H129" s="64" t="s">
        <v>250</v>
      </c>
      <c r="I129" s="64"/>
      <c r="J129" s="82"/>
    </row>
    <row r="130" spans="1:10" x14ac:dyDescent="0.3">
      <c r="A130" s="79" t="s">
        <v>196</v>
      </c>
      <c r="B130" s="112">
        <v>18500</v>
      </c>
      <c r="C130" s="62" t="s">
        <v>27</v>
      </c>
      <c r="D130" s="62" t="s">
        <v>16</v>
      </c>
      <c r="E130" s="81" t="s">
        <v>29</v>
      </c>
      <c r="F130" s="64" t="s">
        <v>9</v>
      </c>
      <c r="G130" s="64" t="s">
        <v>266</v>
      </c>
      <c r="H130" s="64" t="s">
        <v>250</v>
      </c>
      <c r="I130" s="64"/>
      <c r="J130" s="82">
        <v>1.2239159891598916</v>
      </c>
    </row>
    <row r="131" spans="1:10" s="14" customFormat="1" ht="12.5" x14ac:dyDescent="0.25">
      <c r="A131" s="79" t="s">
        <v>199</v>
      </c>
      <c r="B131" s="110">
        <v>401</v>
      </c>
      <c r="C131" s="80" t="s">
        <v>27</v>
      </c>
      <c r="D131" s="110" t="s">
        <v>16</v>
      </c>
      <c r="E131" s="110">
        <v>7</v>
      </c>
      <c r="F131" s="110" t="s">
        <v>9</v>
      </c>
      <c r="G131" s="110" t="s">
        <v>265</v>
      </c>
      <c r="H131" s="110" t="s">
        <v>250</v>
      </c>
      <c r="I131" s="110"/>
      <c r="J131" s="82"/>
    </row>
    <row r="132" spans="1:10" ht="25" x14ac:dyDescent="0.3">
      <c r="A132" s="79" t="s">
        <v>200</v>
      </c>
      <c r="B132" s="62">
        <v>110</v>
      </c>
      <c r="C132" s="62" t="s">
        <v>27</v>
      </c>
      <c r="D132" s="62" t="s">
        <v>16</v>
      </c>
      <c r="E132" s="81" t="s">
        <v>29</v>
      </c>
      <c r="F132" s="64" t="s">
        <v>42</v>
      </c>
      <c r="G132" s="64" t="s">
        <v>265</v>
      </c>
      <c r="H132" s="64" t="s">
        <v>250</v>
      </c>
      <c r="I132" s="64"/>
      <c r="J132" s="82"/>
    </row>
    <row r="133" spans="1:10" s="14" customFormat="1" ht="12.5" x14ac:dyDescent="0.25">
      <c r="A133" s="79" t="s">
        <v>201</v>
      </c>
      <c r="B133" s="110">
        <v>137</v>
      </c>
      <c r="C133" s="80" t="s">
        <v>27</v>
      </c>
      <c r="D133" s="110" t="s">
        <v>16</v>
      </c>
      <c r="E133" s="111" t="s">
        <v>29</v>
      </c>
      <c r="F133" s="110" t="s">
        <v>42</v>
      </c>
      <c r="G133" s="110" t="s">
        <v>265</v>
      </c>
      <c r="H133" s="110" t="s">
        <v>250</v>
      </c>
      <c r="I133" s="110"/>
      <c r="J133" s="82"/>
    </row>
    <row r="134" spans="1:10" ht="25" x14ac:dyDescent="0.3">
      <c r="A134" s="79" t="s">
        <v>202</v>
      </c>
      <c r="B134" s="62">
        <v>131</v>
      </c>
      <c r="C134" s="62" t="s">
        <v>44</v>
      </c>
      <c r="D134" s="62" t="s">
        <v>16</v>
      </c>
      <c r="E134" s="81" t="s">
        <v>29</v>
      </c>
      <c r="F134" s="64" t="s">
        <v>42</v>
      </c>
      <c r="G134" s="64" t="s">
        <v>265</v>
      </c>
      <c r="H134" s="64" t="s">
        <v>250</v>
      </c>
      <c r="I134" s="64"/>
      <c r="J134" s="82"/>
    </row>
    <row r="135" spans="1:10" s="14" customFormat="1" ht="12.5" x14ac:dyDescent="0.25">
      <c r="A135" s="79" t="s">
        <v>203</v>
      </c>
      <c r="B135" s="110">
        <v>950</v>
      </c>
      <c r="C135" s="80" t="s">
        <v>43</v>
      </c>
      <c r="D135" s="110" t="s">
        <v>16</v>
      </c>
      <c r="E135" s="111" t="s">
        <v>29</v>
      </c>
      <c r="F135" s="110" t="s">
        <v>9</v>
      </c>
      <c r="G135" s="110" t="s">
        <v>265</v>
      </c>
      <c r="H135" s="110" t="s">
        <v>250</v>
      </c>
      <c r="I135" s="110"/>
      <c r="J135" s="82"/>
    </row>
    <row r="136" spans="1:10" ht="25" x14ac:dyDescent="0.3">
      <c r="A136" s="79" t="s">
        <v>204</v>
      </c>
      <c r="B136" s="62">
        <v>50</v>
      </c>
      <c r="C136" s="62" t="s">
        <v>43</v>
      </c>
      <c r="D136" s="62" t="s">
        <v>16</v>
      </c>
      <c r="E136" s="81" t="s">
        <v>29</v>
      </c>
      <c r="F136" s="64" t="s">
        <v>42</v>
      </c>
      <c r="G136" s="64" t="s">
        <v>265</v>
      </c>
      <c r="H136" s="64" t="s">
        <v>250</v>
      </c>
      <c r="I136" s="64"/>
      <c r="J136" s="82"/>
    </row>
    <row r="137" spans="1:10" s="14" customFormat="1" ht="12.5" x14ac:dyDescent="0.25">
      <c r="A137" s="79" t="s">
        <v>205</v>
      </c>
      <c r="B137" s="81">
        <v>5764</v>
      </c>
      <c r="C137" s="80" t="s">
        <v>27</v>
      </c>
      <c r="D137" s="110" t="s">
        <v>28</v>
      </c>
      <c r="E137" s="111" t="s">
        <v>29</v>
      </c>
      <c r="F137" s="110" t="s">
        <v>9</v>
      </c>
      <c r="G137" s="110" t="s">
        <v>265</v>
      </c>
      <c r="H137" s="110" t="s">
        <v>250</v>
      </c>
      <c r="I137" s="110"/>
      <c r="J137" s="82"/>
    </row>
    <row r="138" spans="1:10" ht="25" x14ac:dyDescent="0.3">
      <c r="A138" s="79" t="s">
        <v>206</v>
      </c>
      <c r="B138" s="62">
        <v>480</v>
      </c>
      <c r="C138" s="62" t="s">
        <v>27</v>
      </c>
      <c r="D138" s="62" t="s">
        <v>16</v>
      </c>
      <c r="E138" s="110">
        <v>9</v>
      </c>
      <c r="F138" s="64" t="s">
        <v>9</v>
      </c>
      <c r="G138" s="64" t="s">
        <v>265</v>
      </c>
      <c r="H138" s="64" t="s">
        <v>250</v>
      </c>
      <c r="I138" s="64"/>
      <c r="J138" s="82"/>
    </row>
    <row r="139" spans="1:10" s="14" customFormat="1" ht="12.5" x14ac:dyDescent="0.25">
      <c r="A139" s="79" t="s">
        <v>209</v>
      </c>
      <c r="B139" s="110">
        <v>150</v>
      </c>
      <c r="C139" s="80" t="s">
        <v>44</v>
      </c>
      <c r="D139" s="110" t="s">
        <v>16</v>
      </c>
      <c r="E139" s="111" t="s">
        <v>29</v>
      </c>
      <c r="F139" s="110" t="s">
        <v>9</v>
      </c>
      <c r="G139" s="110" t="s">
        <v>265</v>
      </c>
      <c r="H139" s="110" t="s">
        <v>250</v>
      </c>
      <c r="I139" s="110"/>
      <c r="J139" s="82"/>
    </row>
    <row r="140" spans="1:10" ht="25" x14ac:dyDescent="0.3">
      <c r="A140" s="79" t="s">
        <v>210</v>
      </c>
      <c r="B140" s="62">
        <v>250</v>
      </c>
      <c r="C140" s="62" t="s">
        <v>44</v>
      </c>
      <c r="D140" s="62" t="s">
        <v>16</v>
      </c>
      <c r="E140" s="81" t="s">
        <v>29</v>
      </c>
      <c r="F140" s="64" t="s">
        <v>42</v>
      </c>
      <c r="G140" s="64" t="s">
        <v>265</v>
      </c>
      <c r="H140" s="64" t="s">
        <v>250</v>
      </c>
      <c r="I140" s="64"/>
      <c r="J140" s="82"/>
    </row>
    <row r="141" spans="1:10" s="14" customFormat="1" ht="12.5" x14ac:dyDescent="0.25">
      <c r="A141" s="79" t="s">
        <v>211</v>
      </c>
      <c r="B141" s="110">
        <v>460</v>
      </c>
      <c r="C141" s="80" t="s">
        <v>27</v>
      </c>
      <c r="D141" s="110" t="s">
        <v>16</v>
      </c>
      <c r="E141" s="111" t="s">
        <v>29</v>
      </c>
      <c r="F141" s="110" t="s">
        <v>9</v>
      </c>
      <c r="G141" s="110" t="s">
        <v>265</v>
      </c>
      <c r="H141" s="110" t="s">
        <v>250</v>
      </c>
      <c r="I141" s="110"/>
      <c r="J141" s="82"/>
    </row>
    <row r="142" spans="1:10" ht="25" x14ac:dyDescent="0.3">
      <c r="A142" s="79" t="s">
        <v>212</v>
      </c>
      <c r="B142" s="62">
        <v>760</v>
      </c>
      <c r="C142" s="62" t="s">
        <v>27</v>
      </c>
      <c r="D142" s="62" t="s">
        <v>16</v>
      </c>
      <c r="E142" s="81" t="s">
        <v>29</v>
      </c>
      <c r="F142" s="64" t="s">
        <v>42</v>
      </c>
      <c r="G142" s="64" t="s">
        <v>265</v>
      </c>
      <c r="H142" s="64" t="s">
        <v>250</v>
      </c>
      <c r="I142" s="64"/>
      <c r="J142" s="82"/>
    </row>
    <row r="143" spans="1:10" s="14" customFormat="1" ht="12.5" x14ac:dyDescent="0.25">
      <c r="A143" s="79" t="s">
        <v>213</v>
      </c>
      <c r="B143" s="110">
        <v>63</v>
      </c>
      <c r="C143" s="80" t="s">
        <v>44</v>
      </c>
      <c r="D143" s="110" t="s">
        <v>16</v>
      </c>
      <c r="E143" s="111" t="s">
        <v>29</v>
      </c>
      <c r="F143" s="110" t="s">
        <v>42</v>
      </c>
      <c r="G143" s="110" t="s">
        <v>265</v>
      </c>
      <c r="H143" s="110" t="s">
        <v>250</v>
      </c>
      <c r="I143" s="110"/>
      <c r="J143" s="82"/>
    </row>
    <row r="144" spans="1:10" x14ac:dyDescent="0.3">
      <c r="A144" s="79" t="s">
        <v>214</v>
      </c>
      <c r="B144" s="112">
        <v>9800</v>
      </c>
      <c r="C144" s="62" t="s">
        <v>44</v>
      </c>
      <c r="D144" s="62" t="s">
        <v>17</v>
      </c>
      <c r="E144" s="81" t="s">
        <v>29</v>
      </c>
      <c r="F144" s="64" t="s">
        <v>9</v>
      </c>
      <c r="G144" s="64" t="s">
        <v>266</v>
      </c>
      <c r="H144" s="64" t="s">
        <v>250</v>
      </c>
      <c r="I144" s="64"/>
      <c r="J144" s="82"/>
    </row>
    <row r="145" spans="1:10" ht="25" x14ac:dyDescent="0.3">
      <c r="A145" s="79" t="s">
        <v>215</v>
      </c>
      <c r="B145" s="112">
        <v>9956</v>
      </c>
      <c r="C145" s="62" t="s">
        <v>27</v>
      </c>
      <c r="D145" s="62" t="s">
        <v>16</v>
      </c>
      <c r="E145" s="81" t="s">
        <v>29</v>
      </c>
      <c r="F145" s="64" t="s">
        <v>9</v>
      </c>
      <c r="G145" s="64" t="s">
        <v>265</v>
      </c>
      <c r="H145" s="64" t="s">
        <v>250</v>
      </c>
      <c r="I145" s="64"/>
      <c r="J145" s="82">
        <v>1.2633642195295796</v>
      </c>
    </row>
    <row r="146" spans="1:10" s="14" customFormat="1" ht="12.5" x14ac:dyDescent="0.25">
      <c r="A146" s="79" t="s">
        <v>216</v>
      </c>
      <c r="B146" s="110">
        <v>72</v>
      </c>
      <c r="C146" s="80" t="s">
        <v>27</v>
      </c>
      <c r="D146" s="110" t="s">
        <v>16</v>
      </c>
      <c r="E146" s="111" t="s">
        <v>29</v>
      </c>
      <c r="F146" s="110" t="s">
        <v>42</v>
      </c>
      <c r="G146" s="110" t="s">
        <v>265</v>
      </c>
      <c r="H146" s="110" t="s">
        <v>250</v>
      </c>
      <c r="I146" s="110"/>
      <c r="J146" s="82"/>
    </row>
    <row r="147" spans="1:10" ht="25" x14ac:dyDescent="0.3">
      <c r="A147" s="79" t="s">
        <v>217</v>
      </c>
      <c r="B147" s="112">
        <v>5000</v>
      </c>
      <c r="C147" s="62" t="s">
        <v>27</v>
      </c>
      <c r="D147" s="62" t="s">
        <v>16</v>
      </c>
      <c r="E147" s="81" t="s">
        <v>29</v>
      </c>
      <c r="F147" s="64" t="s">
        <v>9</v>
      </c>
      <c r="G147" s="64" t="s">
        <v>265</v>
      </c>
      <c r="H147" s="64" t="s">
        <v>250</v>
      </c>
      <c r="I147" s="64"/>
      <c r="J147" s="82"/>
    </row>
    <row r="148" spans="1:10" s="14" customFormat="1" ht="12.5" x14ac:dyDescent="0.25">
      <c r="A148" s="79" t="s">
        <v>218</v>
      </c>
      <c r="B148" s="110">
        <v>370</v>
      </c>
      <c r="C148" s="80" t="s">
        <v>27</v>
      </c>
      <c r="D148" s="110" t="s">
        <v>16</v>
      </c>
      <c r="E148" s="111" t="s">
        <v>29</v>
      </c>
      <c r="F148" s="110" t="s">
        <v>42</v>
      </c>
      <c r="G148" s="110" t="s">
        <v>265</v>
      </c>
      <c r="H148" s="110" t="s">
        <v>250</v>
      </c>
      <c r="I148" s="110"/>
      <c r="J148" s="82"/>
    </row>
    <row r="149" spans="1:10" ht="25" x14ac:dyDescent="0.3">
      <c r="A149" s="79" t="s">
        <v>219</v>
      </c>
      <c r="B149" s="62">
        <v>350</v>
      </c>
      <c r="C149" s="62" t="s">
        <v>44</v>
      </c>
      <c r="D149" s="62" t="s">
        <v>16</v>
      </c>
      <c r="E149" s="81" t="s">
        <v>29</v>
      </c>
      <c r="F149" s="64" t="s">
        <v>42</v>
      </c>
      <c r="G149" s="64" t="s">
        <v>265</v>
      </c>
      <c r="H149" s="64" t="s">
        <v>250</v>
      </c>
      <c r="I149" s="64"/>
      <c r="J149" s="82"/>
    </row>
    <row r="150" spans="1:10" s="14" customFormat="1" ht="12.5" x14ac:dyDescent="0.25">
      <c r="A150" s="79" t="s">
        <v>220</v>
      </c>
      <c r="B150" s="81">
        <v>3250</v>
      </c>
      <c r="C150" s="80" t="s">
        <v>18</v>
      </c>
      <c r="D150" s="110" t="s">
        <v>16</v>
      </c>
      <c r="E150" s="111" t="s">
        <v>29</v>
      </c>
      <c r="F150" s="110" t="s">
        <v>9</v>
      </c>
      <c r="G150" s="110" t="s">
        <v>266</v>
      </c>
      <c r="H150" s="110" t="s">
        <v>250</v>
      </c>
      <c r="I150" s="110"/>
      <c r="J150" s="82"/>
    </row>
    <row r="151" spans="1:10" ht="25" x14ac:dyDescent="0.3">
      <c r="A151" s="79" t="s">
        <v>221</v>
      </c>
      <c r="B151" s="62">
        <v>86</v>
      </c>
      <c r="C151" s="62" t="s">
        <v>27</v>
      </c>
      <c r="D151" s="62" t="s">
        <v>16</v>
      </c>
      <c r="E151" s="81" t="s">
        <v>29</v>
      </c>
      <c r="F151" s="64" t="s">
        <v>42</v>
      </c>
      <c r="G151" s="64" t="s">
        <v>265</v>
      </c>
      <c r="H151" s="64" t="s">
        <v>250</v>
      </c>
      <c r="I151" s="64"/>
      <c r="J151" s="82"/>
    </row>
    <row r="152" spans="1:10" s="14" customFormat="1" ht="12.5" x14ac:dyDescent="0.25">
      <c r="A152" s="79" t="s">
        <v>222</v>
      </c>
      <c r="B152" s="110">
        <v>120</v>
      </c>
      <c r="C152" s="80" t="s">
        <v>44</v>
      </c>
      <c r="D152" s="110" t="s">
        <v>16</v>
      </c>
      <c r="E152" s="111" t="s">
        <v>29</v>
      </c>
      <c r="F152" s="110" t="s">
        <v>42</v>
      </c>
      <c r="G152" s="110" t="s">
        <v>265</v>
      </c>
      <c r="H152" s="110" t="s">
        <v>250</v>
      </c>
      <c r="I152" s="110"/>
      <c r="J152" s="82"/>
    </row>
    <row r="153" spans="1:10" ht="25" x14ac:dyDescent="0.3">
      <c r="A153" s="79" t="s">
        <v>223</v>
      </c>
      <c r="B153" s="62">
        <v>50</v>
      </c>
      <c r="C153" s="62" t="s">
        <v>44</v>
      </c>
      <c r="D153" s="62" t="s">
        <v>16</v>
      </c>
      <c r="E153" s="81" t="s">
        <v>29</v>
      </c>
      <c r="F153" s="64" t="s">
        <v>42</v>
      </c>
      <c r="G153" s="64" t="s">
        <v>265</v>
      </c>
      <c r="H153" s="64" t="s">
        <v>250</v>
      </c>
      <c r="I153" s="64"/>
      <c r="J153" s="82"/>
    </row>
    <row r="154" spans="1:10" s="14" customFormat="1" ht="12.5" x14ac:dyDescent="0.25">
      <c r="A154" s="79" t="s">
        <v>224</v>
      </c>
      <c r="B154" s="110">
        <v>185</v>
      </c>
      <c r="C154" s="80" t="s">
        <v>27</v>
      </c>
      <c r="D154" s="110" t="s">
        <v>16</v>
      </c>
      <c r="E154" s="111" t="s">
        <v>29</v>
      </c>
      <c r="F154" s="110" t="s">
        <v>42</v>
      </c>
      <c r="G154" s="110" t="s">
        <v>265</v>
      </c>
      <c r="H154" s="110" t="s">
        <v>250</v>
      </c>
      <c r="I154" s="110"/>
      <c r="J154" s="82"/>
    </row>
    <row r="155" spans="1:10" s="14" customFormat="1" ht="12.5" x14ac:dyDescent="0.25">
      <c r="A155" s="79" t="s">
        <v>225</v>
      </c>
      <c r="B155" s="81">
        <v>2986</v>
      </c>
      <c r="C155" s="80" t="s">
        <v>18</v>
      </c>
      <c r="D155" s="110" t="s">
        <v>16</v>
      </c>
      <c r="E155" s="111" t="s">
        <v>29</v>
      </c>
      <c r="F155" s="110" t="s">
        <v>9</v>
      </c>
      <c r="G155" s="110" t="s">
        <v>265</v>
      </c>
      <c r="H155" s="110" t="s">
        <v>250</v>
      </c>
      <c r="I155" s="110"/>
      <c r="J155" s="82">
        <v>1.9983314794215794</v>
      </c>
    </row>
    <row r="156" spans="1:10" ht="25" x14ac:dyDescent="0.3">
      <c r="A156" s="79" t="s">
        <v>226</v>
      </c>
      <c r="B156" s="62">
        <v>115</v>
      </c>
      <c r="C156" s="62" t="s">
        <v>43</v>
      </c>
      <c r="D156" s="62" t="s">
        <v>16</v>
      </c>
      <c r="E156" s="81" t="s">
        <v>29</v>
      </c>
      <c r="F156" s="64" t="s">
        <v>42</v>
      </c>
      <c r="G156" s="64" t="s">
        <v>265</v>
      </c>
      <c r="H156" s="64" t="s">
        <v>250</v>
      </c>
      <c r="I156" s="64"/>
      <c r="J156" s="82"/>
    </row>
    <row r="157" spans="1:10" s="14" customFormat="1" ht="12.5" x14ac:dyDescent="0.25">
      <c r="A157" s="79" t="s">
        <v>227</v>
      </c>
      <c r="B157" s="81">
        <v>3800</v>
      </c>
      <c r="C157" s="80" t="s">
        <v>27</v>
      </c>
      <c r="D157" s="110" t="s">
        <v>16</v>
      </c>
      <c r="E157" s="110">
        <v>15</v>
      </c>
      <c r="F157" s="110" t="s">
        <v>10</v>
      </c>
      <c r="G157" s="110" t="s">
        <v>265</v>
      </c>
      <c r="H157" s="110">
        <v>2</v>
      </c>
      <c r="I157" s="64">
        <v>25.5</v>
      </c>
      <c r="J157" s="82"/>
    </row>
    <row r="158" spans="1:10" ht="25" x14ac:dyDescent="0.3">
      <c r="A158" s="79" t="s">
        <v>228</v>
      </c>
      <c r="B158" s="62">
        <v>315</v>
      </c>
      <c r="C158" s="62" t="s">
        <v>27</v>
      </c>
      <c r="D158" s="62" t="s">
        <v>16</v>
      </c>
      <c r="E158" s="110">
        <v>5</v>
      </c>
      <c r="F158" s="64" t="s">
        <v>9</v>
      </c>
      <c r="G158" s="64" t="s">
        <v>265</v>
      </c>
      <c r="H158" s="64" t="s">
        <v>250</v>
      </c>
      <c r="I158" s="64"/>
      <c r="J158" s="82"/>
    </row>
    <row r="159" spans="1:10" ht="25" x14ac:dyDescent="0.3">
      <c r="A159" s="79" t="s">
        <v>229</v>
      </c>
      <c r="B159" s="112">
        <v>5300</v>
      </c>
      <c r="C159" s="62" t="s">
        <v>27</v>
      </c>
      <c r="D159" s="62" t="s">
        <v>16</v>
      </c>
      <c r="E159" s="110">
        <v>18</v>
      </c>
      <c r="F159" s="64" t="s">
        <v>9</v>
      </c>
      <c r="G159" s="64" t="s">
        <v>265</v>
      </c>
      <c r="H159" s="64" t="s">
        <v>250</v>
      </c>
      <c r="I159" s="64"/>
      <c r="J159" s="82">
        <v>1.3198757763975155</v>
      </c>
    </row>
    <row r="160" spans="1:10" s="14" customFormat="1" ht="12.5" x14ac:dyDescent="0.25">
      <c r="A160" s="79" t="s">
        <v>230</v>
      </c>
      <c r="B160" s="110">
        <v>450</v>
      </c>
      <c r="C160" s="80" t="s">
        <v>27</v>
      </c>
      <c r="D160" s="110" t="s">
        <v>16</v>
      </c>
      <c r="E160" s="110">
        <v>10</v>
      </c>
      <c r="F160" s="110" t="s">
        <v>9</v>
      </c>
      <c r="G160" s="110" t="s">
        <v>265</v>
      </c>
      <c r="H160" s="110" t="s">
        <v>250</v>
      </c>
      <c r="I160" s="110"/>
      <c r="J160" s="82"/>
    </row>
    <row r="161" spans="1:10" ht="25" x14ac:dyDescent="0.3">
      <c r="A161" s="79" t="s">
        <v>231</v>
      </c>
      <c r="B161" s="62">
        <v>170</v>
      </c>
      <c r="C161" s="62" t="s">
        <v>27</v>
      </c>
      <c r="D161" s="62" t="s">
        <v>16</v>
      </c>
      <c r="E161" s="110">
        <v>20</v>
      </c>
      <c r="F161" s="64" t="s">
        <v>9</v>
      </c>
      <c r="G161" s="64" t="s">
        <v>265</v>
      </c>
      <c r="H161" s="64" t="s">
        <v>250</v>
      </c>
      <c r="I161" s="64"/>
      <c r="J161" s="82"/>
    </row>
    <row r="162" spans="1:10" s="14" customFormat="1" ht="12.5" x14ac:dyDescent="0.25">
      <c r="A162" s="79" t="s">
        <v>232</v>
      </c>
      <c r="B162" s="110">
        <v>367</v>
      </c>
      <c r="C162" s="80" t="s">
        <v>27</v>
      </c>
      <c r="D162" s="110" t="s">
        <v>16</v>
      </c>
      <c r="E162" s="111" t="s">
        <v>29</v>
      </c>
      <c r="F162" s="110" t="s">
        <v>9</v>
      </c>
      <c r="G162" s="110" t="s">
        <v>266</v>
      </c>
      <c r="H162" s="110" t="s">
        <v>250</v>
      </c>
      <c r="I162" s="110"/>
      <c r="J162" s="82"/>
    </row>
    <row r="163" spans="1:10" ht="25" x14ac:dyDescent="0.3">
      <c r="A163" s="79" t="s">
        <v>233</v>
      </c>
      <c r="B163" s="112">
        <v>2400</v>
      </c>
      <c r="C163" s="62" t="s">
        <v>44</v>
      </c>
      <c r="D163" s="62" t="s">
        <v>16</v>
      </c>
      <c r="E163" s="81" t="s">
        <v>29</v>
      </c>
      <c r="F163" s="64" t="s">
        <v>269</v>
      </c>
      <c r="G163" s="64" t="s">
        <v>265</v>
      </c>
      <c r="H163" s="113">
        <v>3</v>
      </c>
      <c r="I163" s="64">
        <v>24.9</v>
      </c>
      <c r="J163" s="82"/>
    </row>
    <row r="164" spans="1:10" s="14" customFormat="1" ht="12.5" x14ac:dyDescent="0.25">
      <c r="A164" s="79" t="s">
        <v>234</v>
      </c>
      <c r="B164" s="110">
        <v>64</v>
      </c>
      <c r="C164" s="80" t="s">
        <v>27</v>
      </c>
      <c r="D164" s="110" t="s">
        <v>16</v>
      </c>
      <c r="E164" s="111" t="s">
        <v>29</v>
      </c>
      <c r="F164" s="110" t="s">
        <v>42</v>
      </c>
      <c r="G164" s="110" t="s">
        <v>265</v>
      </c>
      <c r="H164" s="110" t="s">
        <v>250</v>
      </c>
      <c r="I164" s="110"/>
      <c r="J164" s="82"/>
    </row>
    <row r="165" spans="1:10" ht="25" x14ac:dyDescent="0.3">
      <c r="A165" s="79" t="s">
        <v>235</v>
      </c>
      <c r="B165" s="62">
        <v>750</v>
      </c>
      <c r="C165" s="62" t="s">
        <v>44</v>
      </c>
      <c r="D165" s="62" t="s">
        <v>16</v>
      </c>
      <c r="E165" s="81" t="s">
        <v>29</v>
      </c>
      <c r="F165" s="64" t="s">
        <v>42</v>
      </c>
      <c r="G165" s="64" t="s">
        <v>265</v>
      </c>
      <c r="H165" s="64" t="s">
        <v>250</v>
      </c>
      <c r="I165" s="64"/>
      <c r="J165" s="82"/>
    </row>
    <row r="166" spans="1:10" s="14" customFormat="1" ht="12.5" x14ac:dyDescent="0.25">
      <c r="A166" s="79" t="s">
        <v>236</v>
      </c>
      <c r="B166" s="110">
        <v>120</v>
      </c>
      <c r="C166" s="80" t="s">
        <v>27</v>
      </c>
      <c r="D166" s="110" t="s">
        <v>16</v>
      </c>
      <c r="E166" s="111" t="s">
        <v>29</v>
      </c>
      <c r="F166" s="110" t="s">
        <v>42</v>
      </c>
      <c r="G166" s="110" t="s">
        <v>265</v>
      </c>
      <c r="H166" s="110" t="s">
        <v>250</v>
      </c>
      <c r="I166" s="110"/>
      <c r="J166" s="82"/>
    </row>
    <row r="167" spans="1:10" ht="25" x14ac:dyDescent="0.3">
      <c r="A167" s="79" t="s">
        <v>237</v>
      </c>
      <c r="B167" s="62">
        <v>150</v>
      </c>
      <c r="C167" s="62" t="s">
        <v>27</v>
      </c>
      <c r="D167" s="62" t="s">
        <v>16</v>
      </c>
      <c r="E167" s="81" t="s">
        <v>29</v>
      </c>
      <c r="F167" s="64" t="s">
        <v>42</v>
      </c>
      <c r="G167" s="64" t="s">
        <v>265</v>
      </c>
      <c r="H167" s="64" t="s">
        <v>250</v>
      </c>
      <c r="I167" s="64"/>
      <c r="J167" s="82"/>
    </row>
    <row r="168" spans="1:10" s="14" customFormat="1" ht="12.5" x14ac:dyDescent="0.25">
      <c r="A168" s="79" t="s">
        <v>238</v>
      </c>
      <c r="B168" s="110">
        <v>61</v>
      </c>
      <c r="C168" s="80" t="s">
        <v>44</v>
      </c>
      <c r="D168" s="110" t="s">
        <v>16</v>
      </c>
      <c r="E168" s="111" t="s">
        <v>29</v>
      </c>
      <c r="F168" s="110" t="s">
        <v>42</v>
      </c>
      <c r="G168" s="110" t="s">
        <v>265</v>
      </c>
      <c r="H168" s="110" t="s">
        <v>250</v>
      </c>
      <c r="I168" s="110"/>
      <c r="J168" s="82"/>
    </row>
    <row r="169" spans="1:10" ht="25" x14ac:dyDescent="0.3">
      <c r="A169" s="79" t="s">
        <v>240</v>
      </c>
      <c r="B169" s="62">
        <v>985</v>
      </c>
      <c r="C169" s="62" t="s">
        <v>43</v>
      </c>
      <c r="D169" s="62" t="s">
        <v>16</v>
      </c>
      <c r="E169" s="81" t="s">
        <v>29</v>
      </c>
      <c r="F169" s="64" t="s">
        <v>9</v>
      </c>
      <c r="G169" s="64" t="s">
        <v>265</v>
      </c>
      <c r="H169" s="64" t="s">
        <v>250</v>
      </c>
      <c r="I169" s="64"/>
      <c r="J169" s="82"/>
    </row>
    <row r="170" spans="1:10" s="14" customFormat="1" ht="12.5" x14ac:dyDescent="0.25">
      <c r="A170" s="79" t="s">
        <v>241</v>
      </c>
      <c r="B170" s="81">
        <v>7690</v>
      </c>
      <c r="C170" s="80" t="s">
        <v>18</v>
      </c>
      <c r="D170" s="110" t="s">
        <v>16</v>
      </c>
      <c r="E170" s="111" t="s">
        <v>29</v>
      </c>
      <c r="F170" s="110" t="s">
        <v>9</v>
      </c>
      <c r="G170" s="110" t="s">
        <v>265</v>
      </c>
      <c r="H170" s="110" t="s">
        <v>250</v>
      </c>
      <c r="I170" s="110"/>
      <c r="J170" s="82"/>
    </row>
    <row r="171" spans="1:10" ht="25" x14ac:dyDescent="0.3">
      <c r="A171" s="79" t="s">
        <v>242</v>
      </c>
      <c r="B171" s="112">
        <v>1400</v>
      </c>
      <c r="C171" s="62" t="s">
        <v>27</v>
      </c>
      <c r="D171" s="62" t="s">
        <v>16</v>
      </c>
      <c r="E171" s="81" t="s">
        <v>29</v>
      </c>
      <c r="F171" s="64" t="s">
        <v>9</v>
      </c>
      <c r="G171" s="64" t="s">
        <v>265</v>
      </c>
      <c r="H171" s="64" t="s">
        <v>250</v>
      </c>
      <c r="I171" s="64"/>
      <c r="J171" s="82"/>
    </row>
    <row r="172" spans="1:10" s="14" customFormat="1" ht="12.5" x14ac:dyDescent="0.25">
      <c r="A172" s="79" t="s">
        <v>243</v>
      </c>
      <c r="B172" s="81">
        <v>2350</v>
      </c>
      <c r="C172" s="80" t="s">
        <v>44</v>
      </c>
      <c r="D172" s="110" t="s">
        <v>16</v>
      </c>
      <c r="E172" s="111" t="s">
        <v>29</v>
      </c>
      <c r="F172" s="110" t="s">
        <v>9</v>
      </c>
      <c r="G172" s="110" t="s">
        <v>265</v>
      </c>
      <c r="H172" s="110" t="s">
        <v>250</v>
      </c>
      <c r="I172" s="110"/>
      <c r="J172" s="82"/>
    </row>
    <row r="173" spans="1:10" ht="25" x14ac:dyDescent="0.3">
      <c r="A173" s="79" t="s">
        <v>244</v>
      </c>
      <c r="B173" s="112">
        <v>6200</v>
      </c>
      <c r="C173" s="62" t="s">
        <v>27</v>
      </c>
      <c r="D173" s="62" t="s">
        <v>16</v>
      </c>
      <c r="E173" s="81" t="s">
        <v>29</v>
      </c>
      <c r="F173" s="64" t="s">
        <v>42</v>
      </c>
      <c r="G173" s="64" t="s">
        <v>265</v>
      </c>
      <c r="H173" s="64" t="s">
        <v>250</v>
      </c>
      <c r="I173" s="64"/>
      <c r="J173" s="82"/>
    </row>
    <row r="174" spans="1:10" s="14" customFormat="1" ht="12.5" x14ac:dyDescent="0.25">
      <c r="A174" s="79" t="s">
        <v>245</v>
      </c>
      <c r="B174" s="81">
        <v>8500</v>
      </c>
      <c r="C174" s="80" t="s">
        <v>18</v>
      </c>
      <c r="D174" s="110" t="s">
        <v>16</v>
      </c>
      <c r="E174" s="110">
        <v>5</v>
      </c>
      <c r="F174" s="110" t="s">
        <v>9</v>
      </c>
      <c r="G174" s="110" t="s">
        <v>266</v>
      </c>
      <c r="H174" s="110" t="s">
        <v>250</v>
      </c>
      <c r="I174" s="110"/>
      <c r="J174" s="82"/>
    </row>
    <row r="175" spans="1:10" ht="25" x14ac:dyDescent="0.3">
      <c r="A175" s="79" t="s">
        <v>247</v>
      </c>
      <c r="B175" s="62">
        <v>350</v>
      </c>
      <c r="C175" s="62" t="s">
        <v>27</v>
      </c>
      <c r="D175" s="62" t="s">
        <v>16</v>
      </c>
      <c r="E175" s="110">
        <v>10</v>
      </c>
      <c r="F175" s="64" t="s">
        <v>9</v>
      </c>
      <c r="G175" s="64" t="s">
        <v>265</v>
      </c>
      <c r="H175" s="64" t="s">
        <v>250</v>
      </c>
      <c r="I175" s="64"/>
      <c r="J175" s="82"/>
    </row>
    <row r="176" spans="1:10" s="14" customFormat="1" ht="12.5" x14ac:dyDescent="0.25">
      <c r="A176" s="79"/>
      <c r="B176" s="61"/>
      <c r="C176" s="80"/>
      <c r="D176" s="110"/>
      <c r="E176" s="111"/>
      <c r="F176" s="110"/>
      <c r="G176" s="110"/>
      <c r="H176" s="110"/>
      <c r="I176" s="110"/>
      <c r="J176" s="82"/>
    </row>
    <row r="177" spans="1:10" x14ac:dyDescent="0.3">
      <c r="A177" s="79"/>
      <c r="B177" s="61"/>
      <c r="C177" s="62"/>
      <c r="D177" s="62"/>
      <c r="E177" s="81"/>
      <c r="F177" s="64"/>
      <c r="G177" s="64"/>
      <c r="H177" s="64"/>
      <c r="I177" s="64"/>
      <c r="J177" s="82"/>
    </row>
    <row r="178" spans="1:10" s="14" customFormat="1" ht="12.5" x14ac:dyDescent="0.25">
      <c r="A178" s="79"/>
      <c r="B178" s="61"/>
      <c r="C178" s="80"/>
      <c r="D178" s="110"/>
      <c r="E178" s="111"/>
      <c r="F178" s="110"/>
      <c r="G178" s="110"/>
      <c r="H178" s="110"/>
      <c r="I178" s="110"/>
      <c r="J178" s="82"/>
    </row>
    <row r="179" spans="1:10" x14ac:dyDescent="0.3">
      <c r="A179" s="79"/>
      <c r="B179" s="61"/>
      <c r="C179" s="62"/>
      <c r="D179" s="62"/>
      <c r="E179" s="81"/>
      <c r="F179" s="64"/>
      <c r="G179" s="64"/>
      <c r="H179" s="64"/>
      <c r="I179" s="64"/>
      <c r="J179" s="82"/>
    </row>
    <row r="180" spans="1:10" s="14" customFormat="1" ht="12.5" x14ac:dyDescent="0.25">
      <c r="A180" s="79"/>
      <c r="B180" s="61"/>
      <c r="C180" s="80"/>
      <c r="D180" s="110"/>
      <c r="E180" s="111"/>
      <c r="F180" s="110"/>
      <c r="G180" s="110"/>
      <c r="H180" s="110"/>
      <c r="I180" s="110"/>
      <c r="J180" s="82"/>
    </row>
    <row r="181" spans="1:10" x14ac:dyDescent="0.3">
      <c r="A181" s="79"/>
      <c r="B181" s="61"/>
      <c r="C181" s="62"/>
      <c r="D181" s="62"/>
      <c r="E181" s="81"/>
      <c r="F181" s="64"/>
      <c r="G181" s="64"/>
      <c r="H181" s="64"/>
      <c r="I181" s="64"/>
      <c r="J181" s="82"/>
    </row>
    <row r="182" spans="1:10" s="14" customFormat="1" ht="12.5" x14ac:dyDescent="0.25">
      <c r="A182" s="79"/>
      <c r="B182" s="61"/>
      <c r="C182" s="80"/>
      <c r="D182" s="110"/>
      <c r="E182" s="111"/>
      <c r="F182" s="110"/>
      <c r="G182" s="110"/>
      <c r="H182" s="110"/>
      <c r="I182" s="110"/>
      <c r="J182" s="82"/>
    </row>
    <row r="183" spans="1:10" x14ac:dyDescent="0.3">
      <c r="A183" s="79"/>
      <c r="B183" s="61"/>
      <c r="C183" s="62"/>
      <c r="D183" s="62"/>
      <c r="E183" s="81"/>
      <c r="F183" s="64"/>
      <c r="G183" s="64"/>
      <c r="H183" s="64"/>
      <c r="I183" s="64"/>
      <c r="J183" s="82"/>
    </row>
    <row r="184" spans="1:10" s="14" customFormat="1" ht="12.5" x14ac:dyDescent="0.25">
      <c r="A184" s="79"/>
      <c r="B184" s="61"/>
      <c r="C184" s="80"/>
      <c r="D184" s="110"/>
      <c r="E184" s="111"/>
      <c r="F184" s="110"/>
      <c r="G184" s="110"/>
      <c r="H184" s="110"/>
      <c r="I184" s="110"/>
      <c r="J184" s="82"/>
    </row>
    <row r="185" spans="1:10" x14ac:dyDescent="0.3">
      <c r="A185" s="79"/>
      <c r="B185" s="61"/>
      <c r="C185" s="62"/>
      <c r="D185" s="62"/>
      <c r="E185" s="81"/>
      <c r="F185" s="64"/>
      <c r="G185" s="64"/>
      <c r="H185" s="64"/>
      <c r="I185" s="64"/>
      <c r="J185" s="82"/>
    </row>
    <row r="186" spans="1:10" s="14" customFormat="1" ht="12.5" x14ac:dyDescent="0.25">
      <c r="A186" s="79"/>
      <c r="B186" s="61"/>
      <c r="C186" s="80"/>
      <c r="D186" s="110"/>
      <c r="E186" s="111"/>
      <c r="F186" s="110"/>
      <c r="G186" s="110"/>
      <c r="H186" s="110"/>
      <c r="I186" s="110"/>
      <c r="J186" s="82"/>
    </row>
    <row r="187" spans="1:10" x14ac:dyDescent="0.3">
      <c r="A187" s="79"/>
      <c r="B187" s="61"/>
      <c r="C187" s="62"/>
      <c r="D187" s="62"/>
      <c r="E187" s="81"/>
      <c r="F187" s="64"/>
      <c r="G187" s="64"/>
      <c r="H187" s="64"/>
      <c r="I187" s="64"/>
      <c r="J187" s="82"/>
    </row>
    <row r="188" spans="1:10" s="14" customFormat="1" ht="12.5" x14ac:dyDescent="0.25">
      <c r="A188" s="79"/>
      <c r="B188" s="61"/>
      <c r="C188" s="80"/>
      <c r="D188" s="110"/>
      <c r="E188" s="111"/>
      <c r="F188" s="110"/>
      <c r="G188" s="110"/>
      <c r="H188" s="110"/>
      <c r="I188" s="110"/>
      <c r="J188" s="82"/>
    </row>
    <row r="189" spans="1:10" x14ac:dyDescent="0.3">
      <c r="A189" s="79"/>
      <c r="B189" s="61"/>
      <c r="C189" s="62"/>
      <c r="D189" s="62"/>
      <c r="E189" s="81"/>
      <c r="F189" s="64"/>
      <c r="G189" s="64"/>
      <c r="H189" s="64"/>
      <c r="I189" s="64"/>
      <c r="J189" s="82"/>
    </row>
    <row r="190" spans="1:10" s="14" customFormat="1" ht="12.5" x14ac:dyDescent="0.25">
      <c r="A190" s="79"/>
      <c r="B190" s="61"/>
      <c r="C190" s="80"/>
      <c r="D190" s="110"/>
      <c r="E190" s="111"/>
      <c r="F190" s="110"/>
      <c r="G190" s="110"/>
      <c r="H190" s="110"/>
      <c r="I190" s="110"/>
      <c r="J190" s="82"/>
    </row>
    <row r="191" spans="1:10" x14ac:dyDescent="0.3">
      <c r="A191" s="79"/>
      <c r="B191" s="61"/>
      <c r="C191" s="62"/>
      <c r="D191" s="62"/>
      <c r="E191" s="81"/>
      <c r="F191" s="64"/>
      <c r="G191" s="64"/>
      <c r="H191" s="64"/>
      <c r="I191" s="64"/>
      <c r="J191" s="82"/>
    </row>
    <row r="192" spans="1:10" s="14" customFormat="1" ht="12.5" x14ac:dyDescent="0.25">
      <c r="A192" s="79"/>
      <c r="B192" s="61"/>
      <c r="C192" s="80"/>
      <c r="D192" s="110"/>
      <c r="E192" s="111"/>
      <c r="F192" s="110"/>
      <c r="G192" s="110"/>
      <c r="H192" s="110"/>
      <c r="I192" s="110"/>
      <c r="J192" s="82"/>
    </row>
    <row r="193" spans="1:10" x14ac:dyDescent="0.3">
      <c r="A193" s="79"/>
      <c r="B193" s="61"/>
      <c r="C193" s="62"/>
      <c r="D193" s="62"/>
      <c r="E193" s="81"/>
      <c r="F193" s="64"/>
      <c r="G193" s="64"/>
      <c r="H193" s="64"/>
      <c r="I193" s="64"/>
      <c r="J193" s="82"/>
    </row>
    <row r="194" spans="1:10" s="14" customFormat="1" ht="12.5" x14ac:dyDescent="0.25">
      <c r="A194" s="79"/>
      <c r="B194" s="61"/>
      <c r="C194" s="80"/>
      <c r="D194" s="110"/>
      <c r="E194" s="111"/>
      <c r="F194" s="110"/>
      <c r="G194" s="110"/>
      <c r="H194" s="110"/>
      <c r="I194" s="110"/>
      <c r="J194" s="82"/>
    </row>
    <row r="195" spans="1:10" x14ac:dyDescent="0.3">
      <c r="A195" s="79"/>
      <c r="B195" s="61"/>
      <c r="C195" s="62"/>
      <c r="D195" s="62"/>
      <c r="E195" s="81"/>
      <c r="F195" s="64"/>
      <c r="G195" s="64"/>
      <c r="H195" s="64"/>
      <c r="I195" s="64"/>
      <c r="J195" s="82"/>
    </row>
    <row r="196" spans="1:10" s="14" customFormat="1" ht="12.5" x14ac:dyDescent="0.25">
      <c r="A196" s="79"/>
      <c r="B196" s="61"/>
      <c r="C196" s="80"/>
      <c r="D196" s="110"/>
      <c r="E196" s="111"/>
      <c r="F196" s="110"/>
      <c r="G196" s="110"/>
      <c r="H196" s="110"/>
      <c r="I196" s="110"/>
      <c r="J196" s="82"/>
    </row>
    <row r="197" spans="1:10" x14ac:dyDescent="0.3">
      <c r="A197" s="79"/>
      <c r="B197" s="61"/>
      <c r="C197" s="62"/>
      <c r="D197" s="62"/>
      <c r="E197" s="81"/>
      <c r="F197" s="64"/>
      <c r="G197" s="64"/>
      <c r="H197" s="64"/>
      <c r="I197" s="64"/>
      <c r="J197" s="82"/>
    </row>
    <row r="198" spans="1:10" s="14" customFormat="1" ht="12.5" x14ac:dyDescent="0.25">
      <c r="A198" s="79"/>
      <c r="B198" s="61"/>
      <c r="C198" s="80"/>
      <c r="D198" s="110"/>
      <c r="E198" s="111"/>
      <c r="F198" s="110"/>
      <c r="G198" s="110"/>
      <c r="H198" s="110"/>
      <c r="I198" s="110"/>
      <c r="J198" s="82"/>
    </row>
    <row r="199" spans="1:10" x14ac:dyDescent="0.3">
      <c r="A199" s="79"/>
      <c r="B199" s="61"/>
      <c r="C199" s="62"/>
      <c r="D199" s="62"/>
      <c r="E199" s="81"/>
      <c r="F199" s="64"/>
      <c r="G199" s="64"/>
      <c r="H199" s="64"/>
      <c r="I199" s="64"/>
      <c r="J199" s="82"/>
    </row>
    <row r="200" spans="1:10" s="14" customFormat="1" ht="12.5" x14ac:dyDescent="0.25">
      <c r="A200" s="79"/>
      <c r="B200" s="61"/>
      <c r="C200" s="80"/>
      <c r="D200" s="110"/>
      <c r="E200" s="111"/>
      <c r="F200" s="110"/>
      <c r="G200" s="110"/>
      <c r="H200" s="110"/>
      <c r="I200" s="110"/>
      <c r="J200" s="82"/>
    </row>
    <row r="201" spans="1:10" x14ac:dyDescent="0.3">
      <c r="A201" s="79"/>
      <c r="B201" s="61"/>
      <c r="C201" s="62"/>
      <c r="D201" s="62"/>
      <c r="E201" s="81"/>
      <c r="F201" s="64"/>
      <c r="G201" s="64"/>
      <c r="H201" s="64"/>
      <c r="I201" s="64"/>
      <c r="J201" s="82"/>
    </row>
    <row r="202" spans="1:10" s="14" customFormat="1" ht="12.5" x14ac:dyDescent="0.25">
      <c r="A202" s="79"/>
      <c r="B202" s="61"/>
      <c r="C202" s="80"/>
      <c r="D202" s="110"/>
      <c r="E202" s="111"/>
      <c r="F202" s="110"/>
      <c r="G202" s="110"/>
      <c r="H202" s="110"/>
      <c r="I202" s="110"/>
      <c r="J202" s="82"/>
    </row>
    <row r="203" spans="1:10" x14ac:dyDescent="0.3">
      <c r="A203" s="79"/>
      <c r="B203" s="61"/>
      <c r="C203" s="62"/>
      <c r="D203" s="62"/>
      <c r="E203" s="81"/>
      <c r="F203" s="64"/>
      <c r="G203" s="64"/>
      <c r="H203" s="64"/>
      <c r="I203" s="64"/>
      <c r="J203" s="82"/>
    </row>
    <row r="204" spans="1:10" s="14" customFormat="1" ht="12.5" x14ac:dyDescent="0.25">
      <c r="A204" s="79"/>
      <c r="B204" s="61"/>
      <c r="C204" s="80"/>
      <c r="D204" s="110"/>
      <c r="E204" s="111"/>
      <c r="F204" s="110"/>
      <c r="G204" s="110"/>
      <c r="H204" s="110"/>
      <c r="I204" s="110"/>
      <c r="J204" s="82"/>
    </row>
    <row r="205" spans="1:10" x14ac:dyDescent="0.3">
      <c r="A205" s="79"/>
      <c r="B205" s="61"/>
      <c r="C205" s="62"/>
      <c r="D205" s="62"/>
      <c r="E205" s="81"/>
      <c r="F205" s="64"/>
      <c r="G205" s="64"/>
      <c r="H205" s="64"/>
      <c r="I205" s="64"/>
      <c r="J205" s="82"/>
    </row>
    <row r="206" spans="1:10" s="14" customFormat="1" ht="12.5" x14ac:dyDescent="0.25">
      <c r="A206" s="79"/>
      <c r="B206" s="61"/>
      <c r="C206" s="80"/>
      <c r="D206" s="110"/>
      <c r="E206" s="111"/>
      <c r="F206" s="110"/>
      <c r="G206" s="110"/>
      <c r="H206" s="110"/>
      <c r="I206" s="110"/>
      <c r="J206" s="82"/>
    </row>
    <row r="207" spans="1:10" x14ac:dyDescent="0.3">
      <c r="A207" s="79"/>
      <c r="B207" s="61"/>
      <c r="C207" s="62"/>
      <c r="D207" s="62"/>
      <c r="E207" s="81"/>
      <c r="F207" s="64"/>
      <c r="G207" s="64"/>
      <c r="H207" s="64"/>
      <c r="I207" s="64"/>
      <c r="J207" s="82"/>
    </row>
    <row r="208" spans="1:10" s="14" customFormat="1" ht="12.5" x14ac:dyDescent="0.25">
      <c r="A208" s="79"/>
      <c r="B208" s="61"/>
      <c r="C208" s="80"/>
      <c r="D208" s="110"/>
      <c r="E208" s="111"/>
      <c r="F208" s="110"/>
      <c r="G208" s="110"/>
      <c r="H208" s="110"/>
      <c r="I208" s="110"/>
      <c r="J208" s="82"/>
    </row>
    <row r="209" spans="1:10" x14ac:dyDescent="0.3">
      <c r="A209" s="79"/>
      <c r="B209" s="61"/>
      <c r="C209" s="62"/>
      <c r="D209" s="62"/>
      <c r="E209" s="81"/>
      <c r="F209" s="64"/>
      <c r="G209" s="64"/>
      <c r="H209" s="64"/>
      <c r="I209" s="64"/>
      <c r="J209" s="82"/>
    </row>
    <row r="210" spans="1:10" s="14" customFormat="1" ht="12.5" x14ac:dyDescent="0.25">
      <c r="A210" s="79"/>
      <c r="B210" s="61"/>
      <c r="C210" s="80"/>
      <c r="D210" s="110"/>
      <c r="E210" s="111"/>
      <c r="F210" s="110"/>
      <c r="G210" s="110"/>
      <c r="H210" s="110"/>
      <c r="I210" s="110"/>
      <c r="J210" s="82"/>
    </row>
    <row r="211" spans="1:10" x14ac:dyDescent="0.3">
      <c r="A211" s="79"/>
      <c r="B211" s="61"/>
      <c r="C211" s="62"/>
      <c r="D211" s="62"/>
      <c r="E211" s="81"/>
      <c r="F211" s="64"/>
      <c r="G211" s="64"/>
      <c r="H211" s="64"/>
      <c r="I211" s="64"/>
      <c r="J211" s="82"/>
    </row>
    <row r="212" spans="1:10" s="14" customFormat="1" ht="12.5" x14ac:dyDescent="0.25">
      <c r="A212" s="79"/>
      <c r="B212" s="61"/>
      <c r="C212" s="80"/>
      <c r="D212" s="110"/>
      <c r="E212" s="111"/>
      <c r="F212" s="110"/>
      <c r="G212" s="110"/>
      <c r="H212" s="110"/>
      <c r="I212" s="110"/>
      <c r="J212" s="82"/>
    </row>
    <row r="213" spans="1:10" x14ac:dyDescent="0.3">
      <c r="A213" s="79"/>
      <c r="B213" s="61"/>
      <c r="C213" s="62"/>
      <c r="D213" s="62"/>
      <c r="E213" s="81"/>
      <c r="F213" s="64"/>
      <c r="G213" s="64"/>
      <c r="H213" s="64"/>
      <c r="I213" s="64"/>
      <c r="J213" s="82"/>
    </row>
    <row r="214" spans="1:10" s="14" customFormat="1" ht="12.5" x14ac:dyDescent="0.25">
      <c r="A214" s="79"/>
      <c r="B214" s="61"/>
      <c r="C214" s="80"/>
      <c r="D214" s="110"/>
      <c r="E214" s="111"/>
      <c r="F214" s="110"/>
      <c r="G214" s="110"/>
      <c r="H214" s="110"/>
      <c r="I214" s="110"/>
      <c r="J214" s="82"/>
    </row>
    <row r="215" spans="1:10" x14ac:dyDescent="0.3">
      <c r="A215" s="79"/>
      <c r="B215" s="61"/>
      <c r="C215" s="62"/>
      <c r="D215" s="62"/>
      <c r="E215" s="81"/>
      <c r="F215" s="64"/>
      <c r="G215" s="64"/>
      <c r="H215" s="64"/>
      <c r="I215" s="64"/>
      <c r="J215" s="82"/>
    </row>
    <row r="216" spans="1:10" s="14" customFormat="1" ht="12.5" x14ac:dyDescent="0.25">
      <c r="A216" s="79"/>
      <c r="B216" s="61"/>
      <c r="C216" s="80"/>
      <c r="D216" s="110"/>
      <c r="E216" s="111"/>
      <c r="F216" s="110"/>
      <c r="G216" s="110"/>
      <c r="H216" s="110"/>
      <c r="I216" s="110"/>
      <c r="J216" s="82"/>
    </row>
    <row r="217" spans="1:10" x14ac:dyDescent="0.3">
      <c r="A217" s="79"/>
      <c r="B217" s="61"/>
      <c r="C217" s="62"/>
      <c r="D217" s="62"/>
      <c r="E217" s="81"/>
      <c r="F217" s="64"/>
      <c r="G217" s="64"/>
      <c r="H217" s="64"/>
      <c r="I217" s="64"/>
      <c r="J217" s="82"/>
    </row>
    <row r="218" spans="1:10" s="14" customFormat="1" ht="12.5" x14ac:dyDescent="0.25">
      <c r="A218" s="79"/>
      <c r="B218" s="61"/>
      <c r="C218" s="80"/>
      <c r="D218" s="110"/>
      <c r="E218" s="111"/>
      <c r="F218" s="110"/>
      <c r="G218" s="110"/>
      <c r="H218" s="110"/>
      <c r="I218" s="110"/>
      <c r="J218" s="82"/>
    </row>
    <row r="219" spans="1:10" x14ac:dyDescent="0.3">
      <c r="A219" s="79"/>
      <c r="B219" s="61"/>
      <c r="C219" s="62"/>
      <c r="D219" s="62"/>
      <c r="E219" s="81"/>
      <c r="F219" s="64"/>
      <c r="G219" s="64"/>
      <c r="H219" s="64"/>
      <c r="I219" s="64"/>
      <c r="J219" s="82"/>
    </row>
    <row r="220" spans="1:10" s="14" customFormat="1" ht="12.5" x14ac:dyDescent="0.25">
      <c r="A220" s="79"/>
      <c r="B220" s="61"/>
      <c r="C220" s="80"/>
      <c r="D220" s="110"/>
      <c r="E220" s="111"/>
      <c r="F220" s="110"/>
      <c r="G220" s="110"/>
      <c r="H220" s="110"/>
      <c r="I220" s="110"/>
      <c r="J220" s="82"/>
    </row>
    <row r="221" spans="1:10" x14ac:dyDescent="0.3">
      <c r="A221" s="79"/>
      <c r="B221" s="61"/>
      <c r="C221" s="62"/>
      <c r="D221" s="62"/>
      <c r="E221" s="81"/>
      <c r="F221" s="64"/>
      <c r="G221" s="64"/>
      <c r="H221" s="64"/>
      <c r="I221" s="64"/>
      <c r="J221" s="82"/>
    </row>
    <row r="222" spans="1:10" s="14" customFormat="1" ht="12.5" x14ac:dyDescent="0.25">
      <c r="A222" s="79"/>
      <c r="B222" s="61"/>
      <c r="C222" s="80"/>
      <c r="D222" s="110"/>
      <c r="E222" s="111"/>
      <c r="F222" s="110"/>
      <c r="G222" s="110"/>
      <c r="H222" s="110"/>
      <c r="I222" s="110"/>
      <c r="J222" s="82"/>
    </row>
    <row r="223" spans="1:10" x14ac:dyDescent="0.3">
      <c r="A223" s="79"/>
      <c r="B223" s="61"/>
      <c r="C223" s="62"/>
      <c r="D223" s="62"/>
      <c r="E223" s="81"/>
      <c r="F223" s="64"/>
      <c r="G223" s="64"/>
      <c r="H223" s="64"/>
      <c r="I223" s="64"/>
      <c r="J223" s="82"/>
    </row>
    <row r="224" spans="1:10" s="14" customFormat="1" ht="12.5" x14ac:dyDescent="0.25">
      <c r="A224" s="79"/>
      <c r="B224" s="61"/>
      <c r="C224" s="80"/>
      <c r="D224" s="110"/>
      <c r="E224" s="111"/>
      <c r="F224" s="110"/>
      <c r="G224" s="110"/>
      <c r="H224" s="110"/>
      <c r="I224" s="110"/>
      <c r="J224" s="82"/>
    </row>
    <row r="225" spans="1:10" x14ac:dyDescent="0.3">
      <c r="A225" s="79"/>
      <c r="B225" s="61"/>
      <c r="C225" s="62"/>
      <c r="D225" s="62"/>
      <c r="E225" s="81"/>
      <c r="F225" s="64"/>
      <c r="G225" s="64"/>
      <c r="H225" s="64"/>
      <c r="I225" s="64"/>
      <c r="J225" s="82"/>
    </row>
    <row r="226" spans="1:10" s="14" customFormat="1" ht="12.5" x14ac:dyDescent="0.25">
      <c r="A226" s="79"/>
      <c r="B226" s="61"/>
      <c r="C226" s="80"/>
      <c r="D226" s="110"/>
      <c r="E226" s="111"/>
      <c r="F226" s="110"/>
      <c r="G226" s="110"/>
      <c r="H226" s="110"/>
      <c r="I226" s="110"/>
      <c r="J226" s="82"/>
    </row>
    <row r="227" spans="1:10" x14ac:dyDescent="0.3">
      <c r="A227" s="79"/>
      <c r="B227" s="61"/>
      <c r="C227" s="62"/>
      <c r="D227" s="62"/>
      <c r="E227" s="81"/>
      <c r="F227" s="64"/>
      <c r="G227" s="64"/>
      <c r="H227" s="64"/>
      <c r="I227" s="64"/>
      <c r="J227" s="82"/>
    </row>
    <row r="228" spans="1:10" s="14" customFormat="1" ht="12.5" x14ac:dyDescent="0.25">
      <c r="A228" s="79"/>
      <c r="B228" s="61"/>
      <c r="C228" s="80"/>
      <c r="D228" s="110"/>
      <c r="E228" s="111"/>
      <c r="F228" s="110"/>
      <c r="G228" s="110"/>
      <c r="H228" s="110"/>
      <c r="I228" s="110"/>
      <c r="J228" s="82"/>
    </row>
    <row r="229" spans="1:10" x14ac:dyDescent="0.3">
      <c r="A229" s="79"/>
      <c r="B229" s="61"/>
      <c r="C229" s="62"/>
      <c r="D229" s="62"/>
      <c r="E229" s="81"/>
      <c r="F229" s="64"/>
      <c r="G229" s="64"/>
      <c r="H229" s="64"/>
      <c r="I229" s="64"/>
      <c r="J229" s="82"/>
    </row>
    <row r="230" spans="1:10" s="14" customFormat="1" ht="12.5" x14ac:dyDescent="0.25">
      <c r="A230" s="79"/>
      <c r="B230" s="61"/>
      <c r="C230" s="80"/>
      <c r="D230" s="110"/>
      <c r="E230" s="111"/>
      <c r="F230" s="110"/>
      <c r="G230" s="110"/>
      <c r="H230" s="110"/>
      <c r="I230" s="110"/>
      <c r="J230" s="82"/>
    </row>
    <row r="231" spans="1:10" x14ac:dyDescent="0.3">
      <c r="A231" s="79"/>
      <c r="B231" s="61"/>
      <c r="C231" s="62"/>
      <c r="D231" s="62"/>
      <c r="E231" s="81"/>
      <c r="F231" s="64"/>
      <c r="G231" s="64"/>
      <c r="H231" s="64"/>
      <c r="I231" s="64"/>
      <c r="J231" s="82"/>
    </row>
    <row r="232" spans="1:10" s="14" customFormat="1" ht="12.5" x14ac:dyDescent="0.25">
      <c r="A232" s="79"/>
      <c r="B232" s="61"/>
      <c r="C232" s="80"/>
      <c r="D232" s="110"/>
      <c r="E232" s="111"/>
      <c r="F232" s="110"/>
      <c r="G232" s="110"/>
      <c r="H232" s="110"/>
      <c r="I232" s="110"/>
      <c r="J232" s="82"/>
    </row>
    <row r="233" spans="1:10" x14ac:dyDescent="0.3">
      <c r="A233" s="79"/>
      <c r="B233" s="61"/>
      <c r="C233" s="62"/>
      <c r="D233" s="62"/>
      <c r="E233" s="81"/>
      <c r="F233" s="64"/>
      <c r="G233" s="64"/>
      <c r="H233" s="64"/>
      <c r="I233" s="64"/>
      <c r="J233" s="82"/>
    </row>
    <row r="234" spans="1:10" s="14" customFormat="1" ht="12.5" x14ac:dyDescent="0.25">
      <c r="A234" s="79"/>
      <c r="B234" s="61"/>
      <c r="C234" s="80"/>
      <c r="D234" s="110"/>
      <c r="E234" s="111"/>
      <c r="F234" s="110"/>
      <c r="G234" s="110"/>
      <c r="H234" s="110"/>
      <c r="I234" s="110"/>
      <c r="J234" s="82"/>
    </row>
    <row r="235" spans="1:10" x14ac:dyDescent="0.3">
      <c r="A235" s="79"/>
      <c r="B235" s="61"/>
      <c r="C235" s="62"/>
      <c r="D235" s="62"/>
      <c r="E235" s="81"/>
      <c r="F235" s="64"/>
      <c r="G235" s="64"/>
      <c r="H235" s="64"/>
      <c r="I235" s="64"/>
      <c r="J235" s="82"/>
    </row>
    <row r="236" spans="1:10" s="14" customFormat="1" ht="12.5" x14ac:dyDescent="0.25">
      <c r="A236" s="79"/>
      <c r="B236" s="61"/>
      <c r="C236" s="80"/>
      <c r="D236" s="110"/>
      <c r="E236" s="111"/>
      <c r="F236" s="110"/>
      <c r="G236" s="110"/>
      <c r="H236" s="110"/>
      <c r="I236" s="110"/>
      <c r="J236" s="82"/>
    </row>
    <row r="237" spans="1:10" x14ac:dyDescent="0.3">
      <c r="A237" s="79"/>
      <c r="B237" s="61"/>
      <c r="C237" s="62"/>
      <c r="D237" s="62"/>
      <c r="E237" s="81"/>
      <c r="F237" s="64"/>
      <c r="G237" s="64"/>
      <c r="H237" s="64"/>
      <c r="I237" s="64"/>
      <c r="J237" s="82"/>
    </row>
    <row r="238" spans="1:10" s="14" customFormat="1" ht="12.5" x14ac:dyDescent="0.25">
      <c r="A238" s="79"/>
      <c r="B238" s="61"/>
      <c r="C238" s="80"/>
      <c r="D238" s="110"/>
      <c r="E238" s="111"/>
      <c r="F238" s="110"/>
      <c r="G238" s="110"/>
      <c r="H238" s="110"/>
      <c r="I238" s="110"/>
      <c r="J238" s="82"/>
    </row>
    <row r="239" spans="1:10" x14ac:dyDescent="0.3">
      <c r="A239" s="79"/>
      <c r="B239" s="61"/>
      <c r="C239" s="62"/>
      <c r="D239" s="62"/>
      <c r="E239" s="81"/>
      <c r="F239" s="64"/>
      <c r="G239" s="64"/>
      <c r="H239" s="64"/>
      <c r="I239" s="64"/>
      <c r="J239" s="82"/>
    </row>
    <row r="240" spans="1:10" s="14" customFormat="1" ht="12.5" x14ac:dyDescent="0.25">
      <c r="A240" s="79"/>
      <c r="B240" s="61"/>
      <c r="C240" s="80"/>
      <c r="D240" s="110"/>
      <c r="E240" s="111"/>
      <c r="F240" s="110"/>
      <c r="G240" s="110"/>
      <c r="H240" s="110"/>
      <c r="I240" s="110"/>
      <c r="J240" s="82"/>
    </row>
    <row r="241" spans="1:10" x14ac:dyDescent="0.3">
      <c r="A241" s="79"/>
      <c r="B241" s="61"/>
      <c r="C241" s="62"/>
      <c r="D241" s="62"/>
      <c r="E241" s="81"/>
      <c r="F241" s="64"/>
      <c r="G241" s="64"/>
      <c r="H241" s="64"/>
      <c r="I241" s="64"/>
      <c r="J241" s="82"/>
    </row>
    <row r="242" spans="1:10" s="14" customFormat="1" ht="12.5" x14ac:dyDescent="0.25">
      <c r="A242" s="79"/>
      <c r="B242" s="61"/>
      <c r="C242" s="80"/>
      <c r="D242" s="110"/>
      <c r="E242" s="111"/>
      <c r="F242" s="110"/>
      <c r="G242" s="110"/>
      <c r="H242" s="110"/>
      <c r="I242" s="110"/>
      <c r="J242" s="82"/>
    </row>
    <row r="243" spans="1:10" x14ac:dyDescent="0.3">
      <c r="A243" s="79"/>
      <c r="B243" s="61"/>
      <c r="C243" s="62"/>
      <c r="D243" s="62"/>
      <c r="E243" s="81"/>
      <c r="F243" s="64"/>
      <c r="G243" s="64"/>
      <c r="H243" s="64"/>
      <c r="I243" s="64"/>
      <c r="J243" s="82"/>
    </row>
    <row r="244" spans="1:10" s="14" customFormat="1" ht="12.5" x14ac:dyDescent="0.25">
      <c r="A244" s="79"/>
      <c r="B244" s="61"/>
      <c r="C244" s="80"/>
      <c r="D244" s="110"/>
      <c r="E244" s="111"/>
      <c r="F244" s="110"/>
      <c r="G244" s="110"/>
      <c r="H244" s="110"/>
      <c r="I244" s="110"/>
      <c r="J244" s="82"/>
    </row>
    <row r="245" spans="1:10" x14ac:dyDescent="0.3">
      <c r="A245" s="79"/>
      <c r="B245" s="61"/>
      <c r="C245" s="62"/>
      <c r="D245" s="62"/>
      <c r="E245" s="81"/>
      <c r="F245" s="64"/>
      <c r="G245" s="64"/>
      <c r="H245" s="64"/>
      <c r="I245" s="64"/>
      <c r="J245" s="82"/>
    </row>
    <row r="246" spans="1:10" s="14" customFormat="1" ht="12.5" x14ac:dyDescent="0.25">
      <c r="A246" s="79"/>
      <c r="B246" s="61"/>
      <c r="C246" s="80"/>
      <c r="D246" s="110"/>
      <c r="E246" s="111"/>
      <c r="F246" s="110"/>
      <c r="G246" s="110"/>
      <c r="H246" s="110"/>
      <c r="I246" s="110"/>
      <c r="J246" s="82"/>
    </row>
    <row r="247" spans="1:10" x14ac:dyDescent="0.3">
      <c r="A247" s="79"/>
      <c r="B247" s="61"/>
      <c r="C247" s="62"/>
      <c r="D247" s="62"/>
      <c r="E247" s="81"/>
      <c r="F247" s="64"/>
      <c r="G247" s="64"/>
      <c r="H247" s="64"/>
      <c r="I247" s="64"/>
      <c r="J247" s="82"/>
    </row>
    <row r="248" spans="1:10" s="14" customFormat="1" ht="12.5" x14ac:dyDescent="0.25">
      <c r="A248" s="79"/>
      <c r="B248" s="61"/>
      <c r="C248" s="80"/>
      <c r="D248" s="110"/>
      <c r="E248" s="111"/>
      <c r="F248" s="110"/>
      <c r="G248" s="110"/>
      <c r="H248" s="110"/>
      <c r="I248" s="110"/>
      <c r="J248" s="82"/>
    </row>
    <row r="249" spans="1:10" x14ac:dyDescent="0.3">
      <c r="A249" s="79"/>
      <c r="B249" s="61"/>
      <c r="C249" s="62"/>
      <c r="D249" s="62"/>
      <c r="E249" s="81"/>
      <c r="F249" s="64"/>
      <c r="G249" s="64"/>
      <c r="H249" s="64"/>
      <c r="I249" s="64"/>
      <c r="J249" s="82"/>
    </row>
    <row r="250" spans="1:10" s="14" customFormat="1" ht="12.5" x14ac:dyDescent="0.25">
      <c r="A250" s="79"/>
      <c r="B250" s="61"/>
      <c r="C250" s="80"/>
      <c r="D250" s="110"/>
      <c r="E250" s="111"/>
      <c r="F250" s="110"/>
      <c r="G250" s="110"/>
      <c r="H250" s="110"/>
      <c r="I250" s="110"/>
      <c r="J250" s="82"/>
    </row>
    <row r="251" spans="1:10" x14ac:dyDescent="0.3">
      <c r="A251" s="79"/>
      <c r="B251" s="61"/>
      <c r="C251" s="62"/>
      <c r="D251" s="62"/>
      <c r="E251" s="81"/>
      <c r="F251" s="64"/>
      <c r="G251" s="64"/>
      <c r="H251" s="64"/>
      <c r="I251" s="64"/>
      <c r="J251" s="82"/>
    </row>
    <row r="252" spans="1:10" s="14" customFormat="1" ht="12.5" x14ac:dyDescent="0.25">
      <c r="A252" s="79"/>
      <c r="B252" s="61"/>
      <c r="C252" s="80"/>
      <c r="D252" s="110"/>
      <c r="E252" s="111"/>
      <c r="F252" s="110"/>
      <c r="G252" s="110"/>
      <c r="H252" s="110"/>
      <c r="I252" s="110"/>
      <c r="J252" s="82"/>
    </row>
    <row r="253" spans="1:10" x14ac:dyDescent="0.3">
      <c r="A253" s="79"/>
      <c r="B253" s="61"/>
      <c r="C253" s="62"/>
      <c r="D253" s="62"/>
      <c r="E253" s="81"/>
      <c r="F253" s="64"/>
      <c r="G253" s="64"/>
      <c r="H253" s="64"/>
      <c r="I253" s="64"/>
      <c r="J253" s="82"/>
    </row>
    <row r="254" spans="1:10" s="14" customFormat="1" ht="12.5" x14ac:dyDescent="0.25">
      <c r="A254" s="79"/>
      <c r="B254" s="61"/>
      <c r="C254" s="80"/>
      <c r="D254" s="110"/>
      <c r="E254" s="111"/>
      <c r="F254" s="110"/>
      <c r="G254" s="110"/>
      <c r="H254" s="110"/>
      <c r="I254" s="110"/>
      <c r="J254" s="82"/>
    </row>
    <row r="255" spans="1:10" x14ac:dyDescent="0.3">
      <c r="A255" s="79"/>
      <c r="B255" s="61"/>
      <c r="C255" s="62"/>
      <c r="D255" s="62"/>
      <c r="E255" s="81"/>
      <c r="F255" s="64"/>
      <c r="G255" s="64"/>
      <c r="H255" s="64"/>
      <c r="I255" s="64"/>
      <c r="J255" s="82"/>
    </row>
    <row r="256" spans="1:10" s="14" customFormat="1" ht="12.5" x14ac:dyDescent="0.25">
      <c r="A256" s="79"/>
      <c r="B256" s="61"/>
      <c r="C256" s="80"/>
      <c r="D256" s="110"/>
      <c r="E256" s="111"/>
      <c r="F256" s="110"/>
      <c r="G256" s="110"/>
      <c r="H256" s="110"/>
      <c r="I256" s="110"/>
      <c r="J256" s="82"/>
    </row>
    <row r="257" spans="1:10" x14ac:dyDescent="0.3">
      <c r="A257" s="79"/>
      <c r="B257" s="61"/>
      <c r="C257" s="62"/>
      <c r="D257" s="62"/>
      <c r="E257" s="81"/>
      <c r="F257" s="64"/>
      <c r="G257" s="64"/>
      <c r="H257" s="64"/>
      <c r="I257" s="64"/>
      <c r="J257" s="82"/>
    </row>
    <row r="258" spans="1:10" s="14" customFormat="1" ht="12.5" x14ac:dyDescent="0.25">
      <c r="A258" s="79"/>
      <c r="B258" s="61"/>
      <c r="C258" s="80"/>
      <c r="D258" s="110"/>
      <c r="E258" s="111"/>
      <c r="F258" s="110"/>
      <c r="G258" s="110"/>
      <c r="H258" s="110"/>
      <c r="I258" s="110"/>
      <c r="J258" s="82"/>
    </row>
    <row r="259" spans="1:10" x14ac:dyDescent="0.3">
      <c r="A259" s="79"/>
      <c r="B259" s="61"/>
      <c r="C259" s="62"/>
      <c r="D259" s="62"/>
      <c r="E259" s="81"/>
      <c r="F259" s="64"/>
      <c r="G259" s="64"/>
      <c r="H259" s="64"/>
      <c r="I259" s="64"/>
      <c r="J259" s="82"/>
    </row>
    <row r="260" spans="1:10" s="14" customFormat="1" ht="12.5" x14ac:dyDescent="0.25">
      <c r="A260" s="79"/>
      <c r="B260" s="61"/>
      <c r="C260" s="80"/>
      <c r="D260" s="110"/>
      <c r="E260" s="111"/>
      <c r="F260" s="110"/>
      <c r="G260" s="110"/>
      <c r="H260" s="110"/>
      <c r="I260" s="110"/>
      <c r="J260" s="82"/>
    </row>
    <row r="261" spans="1:10" x14ac:dyDescent="0.3">
      <c r="A261" s="79"/>
      <c r="B261" s="61"/>
      <c r="C261" s="62"/>
      <c r="D261" s="62"/>
      <c r="E261" s="81"/>
      <c r="F261" s="64"/>
      <c r="G261" s="64"/>
      <c r="H261" s="64"/>
      <c r="I261" s="64"/>
      <c r="J261" s="82"/>
    </row>
    <row r="262" spans="1:10" s="14" customFormat="1" ht="12.5" x14ac:dyDescent="0.25">
      <c r="A262" s="79"/>
      <c r="B262" s="61"/>
      <c r="C262" s="80"/>
      <c r="D262" s="110"/>
      <c r="E262" s="111"/>
      <c r="F262" s="110"/>
      <c r="G262" s="110"/>
      <c r="H262" s="110"/>
      <c r="I262" s="110"/>
      <c r="J262" s="82"/>
    </row>
    <row r="263" spans="1:10" x14ac:dyDescent="0.3">
      <c r="A263" s="79"/>
      <c r="B263" s="61"/>
      <c r="C263" s="62"/>
      <c r="D263" s="62"/>
      <c r="E263" s="81"/>
      <c r="F263" s="64"/>
      <c r="G263" s="64"/>
      <c r="H263" s="64"/>
      <c r="I263" s="64"/>
      <c r="J263" s="82"/>
    </row>
    <row r="264" spans="1:10" s="14" customFormat="1" ht="12.5" x14ac:dyDescent="0.25">
      <c r="A264" s="79"/>
      <c r="B264" s="61"/>
      <c r="C264" s="80"/>
      <c r="D264" s="110"/>
      <c r="E264" s="111"/>
      <c r="F264" s="110"/>
      <c r="G264" s="110"/>
      <c r="H264" s="110"/>
      <c r="I264" s="110"/>
      <c r="J264" s="82"/>
    </row>
    <row r="265" spans="1:10" x14ac:dyDescent="0.3">
      <c r="A265" s="79"/>
      <c r="B265" s="61"/>
      <c r="C265" s="62"/>
      <c r="D265" s="62"/>
      <c r="E265" s="81"/>
      <c r="F265" s="64"/>
      <c r="G265" s="64"/>
      <c r="H265" s="64"/>
      <c r="I265" s="64"/>
      <c r="J265" s="82"/>
    </row>
    <row r="266" spans="1:10" s="14" customFormat="1" ht="12.5" x14ac:dyDescent="0.25">
      <c r="A266" s="79"/>
      <c r="B266" s="61"/>
      <c r="C266" s="80"/>
      <c r="D266" s="110"/>
      <c r="E266" s="111"/>
      <c r="F266" s="110"/>
      <c r="G266" s="110"/>
      <c r="H266" s="110"/>
      <c r="I266" s="110"/>
      <c r="J266" s="82"/>
    </row>
    <row r="267" spans="1:10" x14ac:dyDescent="0.3">
      <c r="A267" s="79"/>
      <c r="B267" s="61"/>
      <c r="C267" s="62"/>
      <c r="D267" s="62"/>
      <c r="E267" s="81"/>
      <c r="F267" s="64"/>
      <c r="G267" s="64"/>
      <c r="H267" s="64"/>
      <c r="I267" s="64"/>
      <c r="J267" s="82"/>
    </row>
    <row r="268" spans="1:10" s="14" customFormat="1" ht="12.5" x14ac:dyDescent="0.25">
      <c r="A268" s="79"/>
      <c r="B268" s="61"/>
      <c r="C268" s="80"/>
      <c r="D268" s="110"/>
      <c r="E268" s="111"/>
      <c r="F268" s="110"/>
      <c r="G268" s="110"/>
      <c r="H268" s="110"/>
      <c r="I268" s="110"/>
      <c r="J268" s="82"/>
    </row>
    <row r="269" spans="1:10" x14ac:dyDescent="0.3">
      <c r="A269" s="79"/>
      <c r="B269" s="61"/>
      <c r="C269" s="62"/>
      <c r="D269" s="62"/>
      <c r="E269" s="81"/>
      <c r="F269" s="64"/>
      <c r="G269" s="64"/>
      <c r="H269" s="64"/>
      <c r="I269" s="64"/>
      <c r="J269" s="82"/>
    </row>
    <row r="270" spans="1:10" s="14" customFormat="1" ht="12.5" x14ac:dyDescent="0.25">
      <c r="A270" s="79"/>
      <c r="B270" s="61"/>
      <c r="C270" s="80"/>
      <c r="D270" s="110"/>
      <c r="E270" s="111"/>
      <c r="F270" s="110"/>
      <c r="G270" s="110"/>
      <c r="H270" s="110"/>
      <c r="I270" s="110"/>
      <c r="J270" s="82"/>
    </row>
    <row r="271" spans="1:10" x14ac:dyDescent="0.3">
      <c r="A271" s="79"/>
      <c r="B271" s="61"/>
      <c r="C271" s="62"/>
      <c r="D271" s="62"/>
      <c r="E271" s="81"/>
      <c r="F271" s="64"/>
      <c r="G271" s="64"/>
      <c r="H271" s="64"/>
      <c r="I271" s="64"/>
      <c r="J271" s="82"/>
    </row>
    <row r="272" spans="1:10" s="14" customFormat="1" ht="12.5" x14ac:dyDescent="0.25">
      <c r="A272" s="79"/>
      <c r="B272" s="61"/>
      <c r="C272" s="80"/>
      <c r="D272" s="110"/>
      <c r="E272" s="111"/>
      <c r="F272" s="110"/>
      <c r="G272" s="110"/>
      <c r="H272" s="110"/>
      <c r="I272" s="110"/>
      <c r="J272" s="82"/>
    </row>
    <row r="273" spans="1:10" x14ac:dyDescent="0.3">
      <c r="A273" s="79"/>
      <c r="B273" s="61"/>
      <c r="C273" s="62"/>
      <c r="D273" s="62"/>
      <c r="E273" s="81"/>
      <c r="F273" s="64"/>
      <c r="G273" s="64"/>
      <c r="H273" s="64"/>
      <c r="I273" s="64"/>
      <c r="J273" s="82"/>
    </row>
    <row r="274" spans="1:10" s="14" customFormat="1" ht="12.5" x14ac:dyDescent="0.25">
      <c r="A274" s="79"/>
      <c r="B274" s="61"/>
      <c r="C274" s="80"/>
      <c r="D274" s="110"/>
      <c r="E274" s="111"/>
      <c r="F274" s="110"/>
      <c r="G274" s="110"/>
      <c r="H274" s="110"/>
      <c r="I274" s="110"/>
      <c r="J274" s="82"/>
    </row>
    <row r="275" spans="1:10" x14ac:dyDescent="0.3">
      <c r="A275" s="79"/>
      <c r="B275" s="61"/>
      <c r="C275" s="62"/>
      <c r="D275" s="62"/>
      <c r="E275" s="81"/>
      <c r="F275" s="64"/>
      <c r="G275" s="64"/>
      <c r="H275" s="64"/>
      <c r="I275" s="64"/>
      <c r="J275" s="82"/>
    </row>
    <row r="276" spans="1:10" s="14" customFormat="1" ht="12.5" x14ac:dyDescent="0.25">
      <c r="A276" s="79"/>
      <c r="B276" s="61"/>
      <c r="C276" s="80"/>
      <c r="D276" s="110"/>
      <c r="E276" s="111"/>
      <c r="F276" s="110"/>
      <c r="G276" s="110"/>
      <c r="H276" s="110"/>
      <c r="I276" s="110"/>
      <c r="J276" s="82"/>
    </row>
    <row r="277" spans="1:10" x14ac:dyDescent="0.3">
      <c r="A277" s="79"/>
      <c r="B277" s="61"/>
      <c r="C277" s="62"/>
      <c r="D277" s="62"/>
      <c r="E277" s="81"/>
      <c r="F277" s="64"/>
      <c r="G277" s="64"/>
      <c r="H277" s="64"/>
      <c r="I277" s="64"/>
      <c r="J277" s="82"/>
    </row>
    <row r="278" spans="1:10" s="14" customFormat="1" ht="12.5" x14ac:dyDescent="0.25">
      <c r="A278" s="79"/>
      <c r="B278" s="61"/>
      <c r="C278" s="80"/>
      <c r="D278" s="110"/>
      <c r="E278" s="111"/>
      <c r="F278" s="110"/>
      <c r="G278" s="110"/>
      <c r="H278" s="110"/>
      <c r="I278" s="110"/>
      <c r="J278" s="82"/>
    </row>
    <row r="279" spans="1:10" x14ac:dyDescent="0.3">
      <c r="A279" s="79"/>
      <c r="B279" s="61"/>
      <c r="C279" s="62"/>
      <c r="D279" s="62"/>
      <c r="E279" s="81"/>
      <c r="F279" s="64"/>
      <c r="G279" s="64"/>
      <c r="H279" s="64"/>
      <c r="I279" s="64"/>
      <c r="J279" s="82"/>
    </row>
    <row r="280" spans="1:10" s="14" customFormat="1" ht="12.5" x14ac:dyDescent="0.25">
      <c r="A280" s="79"/>
      <c r="B280" s="61"/>
      <c r="C280" s="80"/>
      <c r="D280" s="110"/>
      <c r="E280" s="111"/>
      <c r="F280" s="110"/>
      <c r="G280" s="110"/>
      <c r="H280" s="110"/>
      <c r="I280" s="110"/>
      <c r="J280" s="82"/>
    </row>
    <row r="281" spans="1:10" x14ac:dyDescent="0.3">
      <c r="A281" s="79"/>
      <c r="B281" s="61"/>
      <c r="C281" s="62"/>
      <c r="D281" s="62"/>
      <c r="E281" s="81"/>
      <c r="F281" s="64"/>
      <c r="G281" s="64"/>
      <c r="H281" s="64"/>
      <c r="I281" s="64"/>
      <c r="J281" s="82"/>
    </row>
    <row r="282" spans="1:10" s="14" customFormat="1" ht="12.5" x14ac:dyDescent="0.25">
      <c r="A282" s="79"/>
      <c r="B282" s="61"/>
      <c r="C282" s="80"/>
      <c r="D282" s="110"/>
      <c r="E282" s="111"/>
      <c r="F282" s="110"/>
      <c r="G282" s="110"/>
      <c r="H282" s="110"/>
      <c r="I282" s="110"/>
      <c r="J282" s="82"/>
    </row>
    <row r="283" spans="1:10" x14ac:dyDescent="0.3">
      <c r="A283" s="79"/>
      <c r="B283" s="61"/>
      <c r="C283" s="62"/>
      <c r="D283" s="62"/>
      <c r="E283" s="81"/>
      <c r="F283" s="64"/>
      <c r="G283" s="64"/>
      <c r="H283" s="64"/>
      <c r="I283" s="64"/>
      <c r="J283" s="82"/>
    </row>
    <row r="284" spans="1:10" s="14" customFormat="1" ht="12.5" x14ac:dyDescent="0.25">
      <c r="A284" s="79"/>
      <c r="B284" s="61"/>
      <c r="C284" s="80"/>
      <c r="D284" s="110"/>
      <c r="E284" s="111"/>
      <c r="F284" s="110"/>
      <c r="G284" s="110"/>
      <c r="H284" s="110"/>
      <c r="I284" s="110"/>
      <c r="J284" s="82"/>
    </row>
    <row r="285" spans="1:10" x14ac:dyDescent="0.3">
      <c r="A285" s="79"/>
      <c r="B285" s="61"/>
      <c r="C285" s="62"/>
      <c r="D285" s="62"/>
      <c r="E285" s="81"/>
      <c r="F285" s="64"/>
      <c r="G285" s="64"/>
      <c r="H285" s="64"/>
      <c r="I285" s="64"/>
      <c r="J285" s="82"/>
    </row>
    <row r="286" spans="1:10" s="14" customFormat="1" ht="12.5" x14ac:dyDescent="0.25">
      <c r="A286" s="79"/>
      <c r="B286" s="61"/>
      <c r="C286" s="80"/>
      <c r="D286" s="110"/>
      <c r="E286" s="111"/>
      <c r="F286" s="110"/>
      <c r="G286" s="110"/>
      <c r="H286" s="110"/>
      <c r="I286" s="110"/>
      <c r="J286" s="82"/>
    </row>
    <row r="287" spans="1:10" x14ac:dyDescent="0.3">
      <c r="A287" s="79"/>
      <c r="B287" s="61"/>
      <c r="C287" s="62"/>
      <c r="D287" s="62"/>
      <c r="E287" s="81"/>
      <c r="F287" s="64"/>
      <c r="G287" s="64"/>
      <c r="H287" s="64"/>
      <c r="I287" s="64"/>
      <c r="J287" s="82"/>
    </row>
    <row r="288" spans="1:10" s="14" customFormat="1" ht="12.5" x14ac:dyDescent="0.25">
      <c r="A288" s="79"/>
      <c r="B288" s="61"/>
      <c r="C288" s="80"/>
      <c r="D288" s="110"/>
      <c r="E288" s="111"/>
      <c r="F288" s="110"/>
      <c r="G288" s="110"/>
      <c r="H288" s="110"/>
      <c r="I288" s="110"/>
      <c r="J288" s="82"/>
    </row>
    <row r="289" spans="1:10" x14ac:dyDescent="0.3">
      <c r="A289" s="79"/>
      <c r="B289" s="61"/>
      <c r="C289" s="62"/>
      <c r="D289" s="62"/>
      <c r="E289" s="81"/>
      <c r="F289" s="64"/>
      <c r="G289" s="64"/>
      <c r="H289" s="64"/>
      <c r="I289" s="64"/>
      <c r="J289" s="82"/>
    </row>
    <row r="290" spans="1:10" s="14" customFormat="1" ht="12.5" x14ac:dyDescent="0.25">
      <c r="A290" s="79"/>
      <c r="B290" s="61"/>
      <c r="C290" s="80"/>
      <c r="D290" s="110"/>
      <c r="E290" s="111"/>
      <c r="F290" s="110"/>
      <c r="G290" s="110"/>
      <c r="H290" s="110"/>
      <c r="I290" s="110"/>
      <c r="J290" s="82"/>
    </row>
    <row r="291" spans="1:10" x14ac:dyDescent="0.3">
      <c r="A291" s="79"/>
      <c r="B291" s="61"/>
      <c r="C291" s="62"/>
      <c r="D291" s="62"/>
      <c r="E291" s="81"/>
      <c r="F291" s="64"/>
      <c r="G291" s="64"/>
      <c r="H291" s="64"/>
      <c r="I291" s="64"/>
      <c r="J291" s="82"/>
    </row>
    <row r="292" spans="1:10" s="14" customFormat="1" ht="12.5" x14ac:dyDescent="0.25">
      <c r="A292" s="79"/>
      <c r="B292" s="61"/>
      <c r="C292" s="80"/>
      <c r="D292" s="110"/>
      <c r="E292" s="111"/>
      <c r="F292" s="110"/>
      <c r="G292" s="110"/>
      <c r="H292" s="110"/>
      <c r="I292" s="110"/>
      <c r="J292" s="82"/>
    </row>
    <row r="293" spans="1:10" x14ac:dyDescent="0.3">
      <c r="A293" s="79"/>
      <c r="B293" s="61"/>
      <c r="C293" s="62"/>
      <c r="D293" s="62"/>
      <c r="E293" s="81"/>
      <c r="F293" s="64"/>
      <c r="G293" s="64"/>
      <c r="H293" s="64"/>
      <c r="I293" s="64"/>
      <c r="J293" s="82"/>
    </row>
    <row r="294" spans="1:10" s="14" customFormat="1" ht="12.5" x14ac:dyDescent="0.25">
      <c r="A294" s="79"/>
      <c r="B294" s="61"/>
      <c r="C294" s="80"/>
      <c r="D294" s="110"/>
      <c r="E294" s="111"/>
      <c r="F294" s="110"/>
      <c r="G294" s="110"/>
      <c r="H294" s="110"/>
      <c r="I294" s="110"/>
      <c r="J294" s="82"/>
    </row>
    <row r="295" spans="1:10" x14ac:dyDescent="0.3">
      <c r="A295" s="79"/>
      <c r="B295" s="61"/>
      <c r="C295" s="62"/>
      <c r="D295" s="62"/>
      <c r="E295" s="81"/>
      <c r="F295" s="64"/>
      <c r="G295" s="64"/>
      <c r="H295" s="64"/>
      <c r="I295" s="64"/>
      <c r="J295" s="82"/>
    </row>
    <row r="296" spans="1:10" s="14" customFormat="1" ht="12.5" x14ac:dyDescent="0.25">
      <c r="A296" s="79"/>
      <c r="B296" s="61"/>
      <c r="C296" s="80"/>
      <c r="D296" s="110"/>
      <c r="E296" s="111"/>
      <c r="F296" s="110"/>
      <c r="G296" s="110"/>
      <c r="H296" s="110"/>
      <c r="I296" s="110"/>
      <c r="J296" s="82"/>
    </row>
    <row r="297" spans="1:10" x14ac:dyDescent="0.3">
      <c r="A297" s="79"/>
      <c r="B297" s="61"/>
      <c r="C297" s="62"/>
      <c r="D297" s="62"/>
      <c r="E297" s="81"/>
      <c r="F297" s="64"/>
      <c r="G297" s="64"/>
      <c r="H297" s="64"/>
      <c r="I297" s="64"/>
      <c r="J297" s="82"/>
    </row>
    <row r="298" spans="1:10" s="14" customFormat="1" ht="12.5" x14ac:dyDescent="0.25">
      <c r="A298" s="79"/>
      <c r="B298" s="61"/>
      <c r="C298" s="80"/>
      <c r="D298" s="110"/>
      <c r="E298" s="111"/>
      <c r="F298" s="110"/>
      <c r="G298" s="110"/>
      <c r="H298" s="110"/>
      <c r="I298" s="110"/>
      <c r="J298" s="82"/>
    </row>
    <row r="299" spans="1:10" x14ac:dyDescent="0.3">
      <c r="A299" s="79"/>
      <c r="B299" s="61"/>
      <c r="C299" s="62"/>
      <c r="D299" s="62"/>
      <c r="E299" s="81"/>
      <c r="F299" s="64"/>
      <c r="G299" s="64"/>
      <c r="H299" s="64"/>
      <c r="I299" s="64"/>
      <c r="J299" s="82"/>
    </row>
    <row r="300" spans="1:10" s="14" customFormat="1" ht="12.5" x14ac:dyDescent="0.25">
      <c r="A300" s="79"/>
      <c r="B300" s="61"/>
      <c r="C300" s="80"/>
      <c r="D300" s="110"/>
      <c r="E300" s="111"/>
      <c r="F300" s="110"/>
      <c r="G300" s="110"/>
      <c r="H300" s="110"/>
      <c r="I300" s="110"/>
      <c r="J300" s="82"/>
    </row>
    <row r="301" spans="1:10" x14ac:dyDescent="0.3">
      <c r="A301" s="79"/>
      <c r="B301" s="61"/>
      <c r="C301" s="62"/>
      <c r="D301" s="62"/>
      <c r="E301" s="81"/>
      <c r="F301" s="64"/>
      <c r="G301" s="64"/>
      <c r="H301" s="64"/>
      <c r="I301" s="64"/>
      <c r="J301" s="82"/>
    </row>
    <row r="302" spans="1:10" s="14" customFormat="1" ht="12.5" x14ac:dyDescent="0.25">
      <c r="A302" s="79"/>
      <c r="B302" s="61"/>
      <c r="C302" s="80"/>
      <c r="D302" s="110"/>
      <c r="E302" s="111"/>
      <c r="F302" s="110"/>
      <c r="G302" s="110"/>
      <c r="H302" s="110"/>
      <c r="I302" s="110"/>
      <c r="J302" s="82"/>
    </row>
    <row r="303" spans="1:10" x14ac:dyDescent="0.3">
      <c r="A303" s="79"/>
      <c r="B303" s="61"/>
      <c r="C303" s="62"/>
      <c r="D303" s="62"/>
      <c r="E303" s="81"/>
      <c r="F303" s="64"/>
      <c r="G303" s="64"/>
      <c r="H303" s="64"/>
      <c r="I303" s="64"/>
      <c r="J303" s="82"/>
    </row>
    <row r="304" spans="1:10" s="14" customFormat="1" ht="12.5" x14ac:dyDescent="0.25">
      <c r="A304" s="79"/>
      <c r="B304" s="61"/>
      <c r="C304" s="80"/>
      <c r="D304" s="110"/>
      <c r="E304" s="111"/>
      <c r="F304" s="110"/>
      <c r="G304" s="110"/>
      <c r="H304" s="110"/>
      <c r="I304" s="110"/>
      <c r="J304" s="82"/>
    </row>
    <row r="305" spans="1:10" x14ac:dyDescent="0.3">
      <c r="A305" s="79"/>
      <c r="B305" s="61"/>
      <c r="C305" s="62"/>
      <c r="D305" s="62"/>
      <c r="E305" s="81"/>
      <c r="F305" s="64"/>
      <c r="G305" s="64"/>
      <c r="H305" s="64"/>
      <c r="I305" s="64"/>
      <c r="J305" s="82"/>
    </row>
    <row r="306" spans="1:10" s="14" customFormat="1" ht="12.5" x14ac:dyDescent="0.25">
      <c r="A306" s="79"/>
      <c r="B306" s="61"/>
      <c r="C306" s="80"/>
      <c r="D306" s="110"/>
      <c r="E306" s="111"/>
      <c r="F306" s="110"/>
      <c r="G306" s="110"/>
      <c r="H306" s="110"/>
      <c r="I306" s="110"/>
      <c r="J306" s="82"/>
    </row>
    <row r="307" spans="1:10" x14ac:dyDescent="0.3">
      <c r="A307" s="79"/>
      <c r="B307" s="61"/>
      <c r="C307" s="62"/>
      <c r="D307" s="62"/>
      <c r="E307" s="81"/>
      <c r="F307" s="64"/>
      <c r="G307" s="64"/>
      <c r="H307" s="64"/>
      <c r="I307" s="64"/>
      <c r="J307" s="82"/>
    </row>
    <row r="308" spans="1:10" s="14" customFormat="1" ht="12.5" x14ac:dyDescent="0.25">
      <c r="A308" s="79"/>
      <c r="B308" s="61"/>
      <c r="C308" s="80"/>
      <c r="D308" s="110"/>
      <c r="E308" s="111"/>
      <c r="F308" s="110"/>
      <c r="G308" s="110"/>
      <c r="H308" s="110"/>
      <c r="I308" s="110"/>
      <c r="J308" s="82"/>
    </row>
    <row r="309" spans="1:10" x14ac:dyDescent="0.3">
      <c r="A309" s="79"/>
      <c r="B309" s="61"/>
      <c r="C309" s="62"/>
      <c r="D309" s="62"/>
      <c r="E309" s="81"/>
      <c r="F309" s="64"/>
      <c r="G309" s="64"/>
      <c r="H309" s="64"/>
      <c r="I309" s="64"/>
      <c r="J309" s="82"/>
    </row>
    <row r="310" spans="1:10" s="14" customFormat="1" ht="12.5" x14ac:dyDescent="0.25">
      <c r="A310" s="79"/>
      <c r="B310" s="61"/>
      <c r="C310" s="80"/>
      <c r="D310" s="110"/>
      <c r="E310" s="111"/>
      <c r="F310" s="110"/>
      <c r="G310" s="110"/>
      <c r="H310" s="110"/>
      <c r="I310" s="110"/>
      <c r="J310" s="82"/>
    </row>
    <row r="311" spans="1:10" x14ac:dyDescent="0.3">
      <c r="A311" s="79"/>
      <c r="B311" s="61"/>
      <c r="C311" s="62"/>
      <c r="D311" s="62"/>
      <c r="E311" s="81"/>
      <c r="F311" s="64"/>
      <c r="G311" s="64"/>
      <c r="H311" s="64"/>
      <c r="I311" s="64"/>
      <c r="J311" s="82"/>
    </row>
    <row r="312" spans="1:10" s="14" customFormat="1" ht="12.5" x14ac:dyDescent="0.25">
      <c r="A312" s="79"/>
      <c r="B312" s="61"/>
      <c r="C312" s="80"/>
      <c r="D312" s="110"/>
      <c r="E312" s="111"/>
      <c r="F312" s="110"/>
      <c r="G312" s="110"/>
      <c r="H312" s="110"/>
      <c r="I312" s="110"/>
      <c r="J312" s="82"/>
    </row>
    <row r="313" spans="1:10" x14ac:dyDescent="0.3">
      <c r="A313" s="79"/>
      <c r="B313" s="61"/>
      <c r="C313" s="62"/>
      <c r="D313" s="62"/>
      <c r="E313" s="81"/>
      <c r="F313" s="64"/>
      <c r="G313" s="64"/>
      <c r="H313" s="64"/>
      <c r="I313" s="64"/>
      <c r="J313" s="82"/>
    </row>
    <row r="314" spans="1:10" s="14" customFormat="1" ht="12.5" x14ac:dyDescent="0.25">
      <c r="A314" s="79"/>
      <c r="B314" s="61"/>
      <c r="C314" s="80"/>
      <c r="D314" s="110"/>
      <c r="E314" s="111"/>
      <c r="F314" s="110"/>
      <c r="G314" s="110"/>
      <c r="H314" s="110"/>
      <c r="I314" s="110"/>
      <c r="J314" s="82"/>
    </row>
    <row r="315" spans="1:10" x14ac:dyDescent="0.3">
      <c r="A315" s="79"/>
      <c r="B315" s="61"/>
      <c r="C315" s="62"/>
      <c r="D315" s="62"/>
      <c r="E315" s="81"/>
      <c r="F315" s="64"/>
      <c r="G315" s="64"/>
      <c r="H315" s="64"/>
      <c r="I315" s="64"/>
      <c r="J315" s="82"/>
    </row>
    <row r="316" spans="1:10" s="14" customFormat="1" ht="12.5" x14ac:dyDescent="0.25">
      <c r="A316" s="79"/>
      <c r="B316" s="61"/>
      <c r="C316" s="80"/>
      <c r="D316" s="110"/>
      <c r="E316" s="111"/>
      <c r="F316" s="110"/>
      <c r="G316" s="110"/>
      <c r="H316" s="110"/>
      <c r="I316" s="110"/>
      <c r="J316" s="82"/>
    </row>
    <row r="317" spans="1:10" x14ac:dyDescent="0.3">
      <c r="A317" s="79"/>
      <c r="B317" s="61"/>
      <c r="C317" s="62"/>
      <c r="D317" s="62"/>
      <c r="E317" s="81"/>
      <c r="F317" s="64"/>
      <c r="G317" s="64"/>
      <c r="H317" s="64"/>
      <c r="I317" s="64"/>
      <c r="J317" s="82"/>
    </row>
    <row r="318" spans="1:10" s="14" customFormat="1" ht="12.5" x14ac:dyDescent="0.25">
      <c r="A318" s="79"/>
      <c r="B318" s="61"/>
      <c r="C318" s="80"/>
      <c r="D318" s="110"/>
      <c r="E318" s="111"/>
      <c r="F318" s="110"/>
      <c r="G318" s="110"/>
      <c r="H318" s="110"/>
      <c r="I318" s="110"/>
      <c r="J318" s="82"/>
    </row>
    <row r="319" spans="1:10" x14ac:dyDescent="0.3">
      <c r="A319" s="79"/>
      <c r="B319" s="61"/>
      <c r="C319" s="62"/>
      <c r="D319" s="62"/>
      <c r="E319" s="81"/>
      <c r="F319" s="64"/>
      <c r="G319" s="64"/>
      <c r="H319" s="64"/>
      <c r="I319" s="64"/>
      <c r="J319" s="82"/>
    </row>
    <row r="320" spans="1:10" s="14" customFormat="1" ht="12.5" x14ac:dyDescent="0.25">
      <c r="A320" s="79"/>
      <c r="B320" s="61"/>
      <c r="C320" s="80"/>
      <c r="D320" s="110"/>
      <c r="E320" s="111"/>
      <c r="F320" s="110"/>
      <c r="G320" s="110"/>
      <c r="H320" s="110"/>
      <c r="I320" s="110"/>
      <c r="J320" s="82"/>
    </row>
    <row r="321" spans="1:10" x14ac:dyDescent="0.3">
      <c r="A321" s="79"/>
      <c r="B321" s="61"/>
      <c r="C321" s="62"/>
      <c r="D321" s="62"/>
      <c r="E321" s="81"/>
      <c r="F321" s="64"/>
      <c r="G321" s="64"/>
      <c r="H321" s="64"/>
      <c r="I321" s="64"/>
      <c r="J321" s="82"/>
    </row>
    <row r="322" spans="1:10" s="14" customFormat="1" ht="12.5" x14ac:dyDescent="0.25">
      <c r="A322" s="79"/>
      <c r="B322" s="61"/>
      <c r="C322" s="80"/>
      <c r="D322" s="110"/>
      <c r="E322" s="111"/>
      <c r="F322" s="110"/>
      <c r="G322" s="110"/>
      <c r="H322" s="110"/>
      <c r="I322" s="110"/>
      <c r="J322" s="82"/>
    </row>
    <row r="323" spans="1:10" x14ac:dyDescent="0.3">
      <c r="A323" s="79"/>
      <c r="B323" s="61"/>
      <c r="C323" s="62"/>
      <c r="D323" s="62"/>
      <c r="E323" s="81"/>
      <c r="F323" s="64"/>
      <c r="G323" s="64"/>
      <c r="H323" s="64"/>
      <c r="I323" s="64"/>
      <c r="J323" s="82"/>
    </row>
    <row r="324" spans="1:10" s="14" customFormat="1" ht="12.5" x14ac:dyDescent="0.25">
      <c r="A324" s="79"/>
      <c r="B324" s="61"/>
      <c r="C324" s="80"/>
      <c r="D324" s="110"/>
      <c r="E324" s="111"/>
      <c r="F324" s="110"/>
      <c r="G324" s="110"/>
      <c r="H324" s="110"/>
      <c r="I324" s="110"/>
      <c r="J324" s="82"/>
    </row>
    <row r="325" spans="1:10" x14ac:dyDescent="0.3">
      <c r="A325" s="79"/>
      <c r="B325" s="61"/>
      <c r="C325" s="62"/>
      <c r="D325" s="62"/>
      <c r="E325" s="81"/>
      <c r="F325" s="64"/>
      <c r="G325" s="64"/>
      <c r="H325" s="64"/>
      <c r="I325" s="64"/>
      <c r="J325" s="82"/>
    </row>
    <row r="326" spans="1:10" s="14" customFormat="1" ht="12.5" x14ac:dyDescent="0.25">
      <c r="A326" s="79"/>
      <c r="B326" s="61"/>
      <c r="C326" s="80"/>
      <c r="D326" s="110"/>
      <c r="E326" s="111"/>
      <c r="F326" s="110"/>
      <c r="G326" s="110"/>
      <c r="H326" s="110"/>
      <c r="I326" s="110"/>
      <c r="J326" s="82"/>
    </row>
    <row r="327" spans="1:10" x14ac:dyDescent="0.3">
      <c r="A327" s="79"/>
      <c r="B327" s="61"/>
      <c r="C327" s="62"/>
      <c r="D327" s="62"/>
      <c r="E327" s="81"/>
      <c r="F327" s="64"/>
      <c r="G327" s="64"/>
      <c r="H327" s="64"/>
      <c r="I327" s="64"/>
      <c r="J327" s="82"/>
    </row>
    <row r="328" spans="1:10" s="14" customFormat="1" ht="12.5" x14ac:dyDescent="0.25">
      <c r="A328" s="79"/>
      <c r="B328" s="61"/>
      <c r="C328" s="80"/>
      <c r="D328" s="110"/>
      <c r="E328" s="111"/>
      <c r="F328" s="110"/>
      <c r="G328" s="110"/>
      <c r="H328" s="110"/>
      <c r="I328" s="110"/>
      <c r="J328" s="82"/>
    </row>
    <row r="329" spans="1:10" x14ac:dyDescent="0.3">
      <c r="A329" s="79"/>
      <c r="B329" s="61"/>
      <c r="C329" s="62"/>
      <c r="D329" s="62"/>
      <c r="E329" s="81"/>
      <c r="F329" s="64"/>
      <c r="G329" s="64"/>
      <c r="H329" s="64"/>
      <c r="I329" s="64"/>
      <c r="J329" s="82"/>
    </row>
    <row r="330" spans="1:10" s="14" customFormat="1" ht="12.5" x14ac:dyDescent="0.25">
      <c r="A330" s="79"/>
      <c r="B330" s="61"/>
      <c r="C330" s="80"/>
      <c r="D330" s="110"/>
      <c r="E330" s="111"/>
      <c r="F330" s="110"/>
      <c r="G330" s="110"/>
      <c r="H330" s="110"/>
      <c r="I330" s="110"/>
      <c r="J330" s="82"/>
    </row>
    <row r="331" spans="1:10" x14ac:dyDescent="0.3">
      <c r="A331" s="79"/>
      <c r="B331" s="61"/>
      <c r="C331" s="62"/>
      <c r="D331" s="62"/>
      <c r="E331" s="81"/>
      <c r="F331" s="64"/>
      <c r="G331" s="64"/>
      <c r="H331" s="64"/>
      <c r="I331" s="64"/>
      <c r="J331" s="82"/>
    </row>
    <row r="332" spans="1:10" s="14" customFormat="1" ht="12.5" x14ac:dyDescent="0.25">
      <c r="A332" s="79"/>
      <c r="B332" s="61"/>
      <c r="C332" s="80"/>
      <c r="D332" s="110"/>
      <c r="E332" s="111"/>
      <c r="F332" s="110"/>
      <c r="G332" s="110"/>
      <c r="H332" s="110"/>
      <c r="I332" s="110"/>
      <c r="J332" s="82"/>
    </row>
    <row r="333" spans="1:10" x14ac:dyDescent="0.3">
      <c r="A333" s="79"/>
      <c r="B333" s="61"/>
      <c r="C333" s="62"/>
      <c r="D333" s="62"/>
      <c r="E333" s="81"/>
      <c r="F333" s="64"/>
      <c r="G333" s="64"/>
      <c r="H333" s="64"/>
      <c r="I333" s="64"/>
      <c r="J333" s="82"/>
    </row>
    <row r="334" spans="1:10" s="14" customFormat="1" ht="12.5" x14ac:dyDescent="0.25">
      <c r="A334" s="79"/>
      <c r="B334" s="61"/>
      <c r="C334" s="80"/>
      <c r="D334" s="110"/>
      <c r="E334" s="111"/>
      <c r="F334" s="110"/>
      <c r="G334" s="110"/>
      <c r="H334" s="110"/>
      <c r="I334" s="110"/>
      <c r="J334" s="82"/>
    </row>
    <row r="335" spans="1:10" x14ac:dyDescent="0.3">
      <c r="A335" s="79"/>
      <c r="B335" s="61"/>
      <c r="C335" s="62"/>
      <c r="D335" s="62"/>
      <c r="E335" s="81"/>
      <c r="F335" s="64"/>
      <c r="G335" s="64"/>
      <c r="H335" s="64"/>
      <c r="I335" s="64"/>
      <c r="J335" s="82"/>
    </row>
    <row r="336" spans="1:10" s="14" customFormat="1" ht="12.5" x14ac:dyDescent="0.25">
      <c r="A336" s="79"/>
      <c r="B336" s="61"/>
      <c r="C336" s="80"/>
      <c r="D336" s="110"/>
      <c r="E336" s="111"/>
      <c r="F336" s="110"/>
      <c r="G336" s="110"/>
      <c r="H336" s="110"/>
      <c r="I336" s="110"/>
      <c r="J336" s="82"/>
    </row>
    <row r="337" spans="1:10" x14ac:dyDescent="0.3">
      <c r="A337" s="79"/>
      <c r="B337" s="61"/>
      <c r="C337" s="62"/>
      <c r="D337" s="62"/>
      <c r="E337" s="81"/>
      <c r="F337" s="64"/>
      <c r="G337" s="64"/>
      <c r="H337" s="64"/>
      <c r="I337" s="64"/>
      <c r="J337" s="82"/>
    </row>
    <row r="338" spans="1:10" s="14" customFormat="1" ht="12.5" x14ac:dyDescent="0.25">
      <c r="A338" s="79"/>
      <c r="B338" s="61"/>
      <c r="C338" s="80"/>
      <c r="D338" s="110"/>
      <c r="E338" s="111"/>
      <c r="F338" s="110"/>
      <c r="G338" s="110"/>
      <c r="H338" s="110"/>
      <c r="I338" s="110"/>
      <c r="J338" s="82"/>
    </row>
    <row r="339" spans="1:10" x14ac:dyDescent="0.3">
      <c r="A339" s="79"/>
      <c r="B339" s="61"/>
      <c r="C339" s="62"/>
      <c r="D339" s="62"/>
      <c r="E339" s="81"/>
      <c r="F339" s="64"/>
      <c r="G339" s="64"/>
      <c r="H339" s="64"/>
      <c r="I339" s="64"/>
      <c r="J339" s="82"/>
    </row>
    <row r="340" spans="1:10" s="14" customFormat="1" ht="12.5" x14ac:dyDescent="0.25">
      <c r="A340" s="79"/>
      <c r="B340" s="61"/>
      <c r="C340" s="80"/>
      <c r="D340" s="110"/>
      <c r="E340" s="111"/>
      <c r="F340" s="110"/>
      <c r="G340" s="110"/>
      <c r="H340" s="110"/>
      <c r="I340" s="110"/>
      <c r="J340" s="82"/>
    </row>
    <row r="341" spans="1:10" x14ac:dyDescent="0.3">
      <c r="A341" s="79"/>
      <c r="B341" s="61"/>
      <c r="C341" s="62"/>
      <c r="D341" s="62"/>
      <c r="E341" s="81"/>
      <c r="F341" s="64"/>
      <c r="G341" s="64"/>
      <c r="H341" s="64"/>
      <c r="I341" s="64"/>
      <c r="J341" s="82"/>
    </row>
    <row r="342" spans="1:10" s="14" customFormat="1" ht="12.5" x14ac:dyDescent="0.25">
      <c r="A342" s="79"/>
      <c r="B342" s="61"/>
      <c r="C342" s="80"/>
      <c r="D342" s="110"/>
      <c r="E342" s="111"/>
      <c r="F342" s="110"/>
      <c r="G342" s="110"/>
      <c r="H342" s="110"/>
      <c r="I342" s="110"/>
      <c r="J342" s="82"/>
    </row>
    <row r="343" spans="1:10" x14ac:dyDescent="0.3">
      <c r="A343" s="79"/>
      <c r="B343" s="61"/>
      <c r="C343" s="62"/>
      <c r="D343" s="62"/>
      <c r="E343" s="81"/>
      <c r="F343" s="64"/>
      <c r="G343" s="64"/>
      <c r="H343" s="64"/>
      <c r="I343" s="64"/>
      <c r="J343" s="82"/>
    </row>
    <row r="344" spans="1:10" s="14" customFormat="1" ht="12.5" x14ac:dyDescent="0.25">
      <c r="A344" s="79"/>
      <c r="B344" s="61"/>
      <c r="C344" s="80"/>
      <c r="D344" s="110"/>
      <c r="E344" s="111"/>
      <c r="F344" s="110"/>
      <c r="G344" s="110"/>
      <c r="H344" s="110"/>
      <c r="I344" s="110"/>
      <c r="J344" s="82"/>
    </row>
    <row r="345" spans="1:10" x14ac:dyDescent="0.3">
      <c r="A345" s="79"/>
      <c r="B345" s="61"/>
      <c r="C345" s="62"/>
      <c r="D345" s="62"/>
      <c r="E345" s="81"/>
      <c r="F345" s="64"/>
      <c r="G345" s="64"/>
      <c r="H345" s="64"/>
      <c r="I345" s="64"/>
      <c r="J345" s="82"/>
    </row>
    <row r="346" spans="1:10" s="14" customFormat="1" ht="12.5" x14ac:dyDescent="0.25">
      <c r="A346" s="79"/>
      <c r="B346" s="61"/>
      <c r="C346" s="80"/>
      <c r="D346" s="110"/>
      <c r="E346" s="111"/>
      <c r="F346" s="110"/>
      <c r="G346" s="110"/>
      <c r="H346" s="110"/>
      <c r="I346" s="110"/>
      <c r="J346" s="82"/>
    </row>
    <row r="347" spans="1:10" x14ac:dyDescent="0.3">
      <c r="A347" s="79"/>
      <c r="B347" s="61"/>
      <c r="C347" s="62"/>
      <c r="D347" s="62"/>
      <c r="E347" s="81"/>
      <c r="F347" s="64"/>
      <c r="G347" s="64"/>
      <c r="H347" s="64"/>
      <c r="I347" s="64"/>
      <c r="J347" s="82"/>
    </row>
    <row r="348" spans="1:10" s="14" customFormat="1" ht="12.5" x14ac:dyDescent="0.25">
      <c r="A348" s="79"/>
      <c r="B348" s="61"/>
      <c r="C348" s="80"/>
      <c r="D348" s="110"/>
      <c r="E348" s="111"/>
      <c r="F348" s="110"/>
      <c r="G348" s="110"/>
      <c r="H348" s="110"/>
      <c r="I348" s="110"/>
      <c r="J348" s="82"/>
    </row>
    <row r="349" spans="1:10" x14ac:dyDescent="0.3">
      <c r="A349" s="79"/>
      <c r="B349" s="61"/>
      <c r="C349" s="62"/>
      <c r="D349" s="62"/>
      <c r="E349" s="81"/>
      <c r="F349" s="64"/>
      <c r="G349" s="64"/>
      <c r="H349" s="64"/>
      <c r="I349" s="64"/>
      <c r="J349" s="82"/>
    </row>
    <row r="350" spans="1:10" s="14" customFormat="1" ht="12.5" x14ac:dyDescent="0.25">
      <c r="A350" s="79"/>
      <c r="B350" s="61"/>
      <c r="C350" s="80"/>
      <c r="D350" s="110"/>
      <c r="E350" s="111"/>
      <c r="F350" s="110"/>
      <c r="G350" s="110"/>
      <c r="H350" s="110"/>
      <c r="I350" s="110"/>
      <c r="J350" s="82"/>
    </row>
    <row r="351" spans="1:10" x14ac:dyDescent="0.3">
      <c r="A351" s="79"/>
      <c r="B351" s="61"/>
      <c r="C351" s="62"/>
      <c r="D351" s="62"/>
      <c r="E351" s="81"/>
      <c r="F351" s="64"/>
      <c r="G351" s="64"/>
      <c r="H351" s="64"/>
      <c r="I351" s="64"/>
      <c r="J351" s="82"/>
    </row>
    <row r="352" spans="1:10" s="14" customFormat="1" ht="12.5" x14ac:dyDescent="0.25">
      <c r="A352" s="79"/>
      <c r="B352" s="61"/>
      <c r="C352" s="80"/>
      <c r="D352" s="110"/>
      <c r="E352" s="111"/>
      <c r="F352" s="110"/>
      <c r="G352" s="110"/>
      <c r="H352" s="110"/>
      <c r="I352" s="110"/>
      <c r="J352" s="82"/>
    </row>
    <row r="353" spans="1:10" x14ac:dyDescent="0.3">
      <c r="A353" s="79"/>
      <c r="B353" s="61"/>
      <c r="C353" s="62"/>
      <c r="D353" s="62"/>
      <c r="E353" s="81"/>
      <c r="F353" s="64"/>
      <c r="G353" s="64"/>
      <c r="H353" s="64"/>
      <c r="I353" s="64"/>
      <c r="J353" s="82"/>
    </row>
    <row r="354" spans="1:10" s="14" customFormat="1" ht="12.5" x14ac:dyDescent="0.25">
      <c r="A354" s="79"/>
      <c r="B354" s="61"/>
      <c r="C354" s="80"/>
      <c r="D354" s="110"/>
      <c r="E354" s="111"/>
      <c r="F354" s="110"/>
      <c r="G354" s="110"/>
      <c r="H354" s="110"/>
      <c r="I354" s="110"/>
      <c r="J354" s="82"/>
    </row>
    <row r="355" spans="1:10" x14ac:dyDescent="0.3">
      <c r="A355" s="79"/>
      <c r="B355" s="61"/>
      <c r="C355" s="62"/>
      <c r="D355" s="62"/>
      <c r="E355" s="81"/>
      <c r="F355" s="64"/>
      <c r="G355" s="64"/>
      <c r="H355" s="64"/>
      <c r="I355" s="64"/>
      <c r="J355" s="82"/>
    </row>
    <row r="356" spans="1:10" s="14" customFormat="1" ht="12.5" x14ac:dyDescent="0.25">
      <c r="A356" s="79"/>
      <c r="B356" s="61"/>
      <c r="C356" s="80"/>
      <c r="D356" s="110"/>
      <c r="E356" s="111"/>
      <c r="F356" s="110"/>
      <c r="G356" s="110"/>
      <c r="H356" s="110"/>
      <c r="I356" s="110"/>
      <c r="J356" s="82"/>
    </row>
    <row r="357" spans="1:10" x14ac:dyDescent="0.3">
      <c r="A357" s="79"/>
      <c r="B357" s="61"/>
      <c r="C357" s="62"/>
      <c r="D357" s="62"/>
      <c r="E357" s="81"/>
      <c r="F357" s="64"/>
      <c r="G357" s="64"/>
      <c r="H357" s="64"/>
      <c r="I357" s="64"/>
      <c r="J357" s="82"/>
    </row>
    <row r="358" spans="1:10" s="14" customFormat="1" ht="12.5" x14ac:dyDescent="0.25">
      <c r="A358" s="79"/>
      <c r="B358" s="61"/>
      <c r="C358" s="80"/>
      <c r="D358" s="110"/>
      <c r="E358" s="111"/>
      <c r="F358" s="110"/>
      <c r="G358" s="110"/>
      <c r="H358" s="110"/>
      <c r="I358" s="110"/>
      <c r="J358" s="82"/>
    </row>
    <row r="359" spans="1:10" x14ac:dyDescent="0.3">
      <c r="A359" s="79"/>
      <c r="B359" s="61"/>
      <c r="C359" s="62"/>
      <c r="D359" s="62"/>
      <c r="E359" s="81"/>
      <c r="F359" s="64"/>
      <c r="G359" s="64"/>
      <c r="H359" s="64"/>
      <c r="I359" s="64"/>
      <c r="J359" s="82"/>
    </row>
    <row r="360" spans="1:10" s="14" customFormat="1" ht="12.5" x14ac:dyDescent="0.25">
      <c r="A360" s="79"/>
      <c r="B360" s="61"/>
      <c r="C360" s="80"/>
      <c r="D360" s="110"/>
      <c r="E360" s="111"/>
      <c r="F360" s="110"/>
      <c r="G360" s="110"/>
      <c r="H360" s="110"/>
      <c r="I360" s="110"/>
      <c r="J360" s="82"/>
    </row>
    <row r="361" spans="1:10" x14ac:dyDescent="0.3">
      <c r="A361" s="79"/>
      <c r="B361" s="61"/>
      <c r="C361" s="62"/>
      <c r="D361" s="62"/>
      <c r="E361" s="81"/>
      <c r="F361" s="64"/>
      <c r="G361" s="64"/>
      <c r="H361" s="64"/>
      <c r="I361" s="64"/>
      <c r="J361" s="82"/>
    </row>
    <row r="362" spans="1:10" s="14" customFormat="1" ht="12.5" x14ac:dyDescent="0.25">
      <c r="A362" s="79"/>
      <c r="B362" s="61"/>
      <c r="C362" s="80"/>
      <c r="D362" s="110"/>
      <c r="E362" s="111"/>
      <c r="F362" s="110"/>
      <c r="G362" s="110"/>
      <c r="H362" s="110"/>
      <c r="I362" s="110"/>
      <c r="J362" s="82"/>
    </row>
    <row r="363" spans="1:10" x14ac:dyDescent="0.3">
      <c r="A363" s="79"/>
      <c r="B363" s="61"/>
      <c r="C363" s="62"/>
      <c r="D363" s="62"/>
      <c r="E363" s="81"/>
      <c r="F363" s="64"/>
      <c r="G363" s="64"/>
      <c r="H363" s="64"/>
      <c r="I363" s="64"/>
      <c r="J363" s="82"/>
    </row>
    <row r="364" spans="1:10" s="14" customFormat="1" ht="12.5" x14ac:dyDescent="0.25">
      <c r="A364" s="79"/>
      <c r="B364" s="61"/>
      <c r="C364" s="80"/>
      <c r="D364" s="110"/>
      <c r="E364" s="111"/>
      <c r="F364" s="110"/>
      <c r="G364" s="110"/>
      <c r="H364" s="110"/>
      <c r="I364" s="110"/>
      <c r="J364" s="82"/>
    </row>
    <row r="365" spans="1:10" x14ac:dyDescent="0.3">
      <c r="A365" s="79"/>
      <c r="B365" s="61"/>
      <c r="C365" s="62"/>
      <c r="D365" s="62"/>
      <c r="E365" s="81"/>
      <c r="F365" s="64"/>
      <c r="G365" s="64"/>
      <c r="H365" s="64"/>
      <c r="I365" s="64"/>
      <c r="J365" s="82"/>
    </row>
    <row r="366" spans="1:10" s="14" customFormat="1" ht="12.5" x14ac:dyDescent="0.25">
      <c r="A366" s="79"/>
      <c r="B366" s="61"/>
      <c r="C366" s="80"/>
      <c r="D366" s="110"/>
      <c r="E366" s="111"/>
      <c r="F366" s="110"/>
      <c r="G366" s="110"/>
      <c r="H366" s="110"/>
      <c r="I366" s="110"/>
      <c r="J366" s="82"/>
    </row>
    <row r="367" spans="1:10" x14ac:dyDescent="0.3">
      <c r="A367" s="79"/>
      <c r="B367" s="61"/>
      <c r="C367" s="62"/>
      <c r="D367" s="62"/>
      <c r="E367" s="81"/>
      <c r="F367" s="64"/>
      <c r="G367" s="64"/>
      <c r="H367" s="64"/>
      <c r="I367" s="64"/>
      <c r="J367" s="82"/>
    </row>
    <row r="368" spans="1:10" s="14" customFormat="1" ht="12.5" x14ac:dyDescent="0.25">
      <c r="A368" s="79"/>
      <c r="B368" s="61"/>
      <c r="C368" s="80"/>
      <c r="D368" s="110"/>
      <c r="E368" s="111"/>
      <c r="F368" s="110"/>
      <c r="G368" s="110"/>
      <c r="H368" s="110"/>
      <c r="I368" s="110"/>
      <c r="J368" s="82"/>
    </row>
    <row r="369" spans="1:10" x14ac:dyDescent="0.3">
      <c r="A369" s="79"/>
      <c r="B369" s="61"/>
      <c r="C369" s="62"/>
      <c r="D369" s="62"/>
      <c r="E369" s="81"/>
      <c r="F369" s="64"/>
      <c r="G369" s="64"/>
      <c r="H369" s="64"/>
      <c r="I369" s="64"/>
      <c r="J369" s="82"/>
    </row>
    <row r="370" spans="1:10" s="14" customFormat="1" ht="12.5" x14ac:dyDescent="0.25">
      <c r="A370" s="79"/>
      <c r="B370" s="61"/>
      <c r="C370" s="80"/>
      <c r="D370" s="110"/>
      <c r="E370" s="111"/>
      <c r="F370" s="110"/>
      <c r="G370" s="110"/>
      <c r="H370" s="110"/>
      <c r="I370" s="110"/>
      <c r="J370" s="82"/>
    </row>
    <row r="371" spans="1:10" x14ac:dyDescent="0.3">
      <c r="A371" s="79"/>
      <c r="B371" s="61"/>
      <c r="C371" s="62"/>
      <c r="D371" s="62"/>
      <c r="E371" s="81"/>
      <c r="F371" s="64"/>
      <c r="G371" s="64"/>
      <c r="H371" s="64"/>
      <c r="I371" s="64"/>
      <c r="J371" s="82"/>
    </row>
    <row r="372" spans="1:10" s="14" customFormat="1" ht="12.5" x14ac:dyDescent="0.25">
      <c r="A372" s="79"/>
      <c r="B372" s="61"/>
      <c r="C372" s="80"/>
      <c r="D372" s="110"/>
      <c r="E372" s="111"/>
      <c r="F372" s="110"/>
      <c r="G372" s="110"/>
      <c r="H372" s="110"/>
      <c r="I372" s="110"/>
      <c r="J372" s="82"/>
    </row>
    <row r="373" spans="1:10" x14ac:dyDescent="0.3">
      <c r="A373" s="79"/>
      <c r="B373" s="61"/>
      <c r="C373" s="62"/>
      <c r="D373" s="62"/>
      <c r="E373" s="81"/>
      <c r="F373" s="64"/>
      <c r="G373" s="64"/>
      <c r="H373" s="64"/>
      <c r="I373" s="64"/>
      <c r="J373" s="82"/>
    </row>
    <row r="374" spans="1:10" s="14" customFormat="1" ht="12.5" x14ac:dyDescent="0.25">
      <c r="A374" s="79"/>
      <c r="B374" s="61"/>
      <c r="C374" s="80"/>
      <c r="D374" s="110"/>
      <c r="E374" s="111"/>
      <c r="F374" s="110"/>
      <c r="G374" s="110"/>
      <c r="H374" s="110"/>
      <c r="I374" s="110"/>
      <c r="J374" s="82"/>
    </row>
    <row r="375" spans="1:10" x14ac:dyDescent="0.3">
      <c r="A375" s="79"/>
      <c r="B375" s="61"/>
      <c r="C375" s="62"/>
      <c r="D375" s="62"/>
      <c r="E375" s="81"/>
      <c r="F375" s="64"/>
      <c r="G375" s="64"/>
      <c r="H375" s="64"/>
      <c r="I375" s="64"/>
      <c r="J375" s="82"/>
    </row>
    <row r="376" spans="1:10" s="14" customFormat="1" ht="12.5" x14ac:dyDescent="0.25">
      <c r="A376" s="79"/>
      <c r="B376" s="61"/>
      <c r="C376" s="80"/>
      <c r="D376" s="110"/>
      <c r="E376" s="111"/>
      <c r="F376" s="110"/>
      <c r="G376" s="110"/>
      <c r="H376" s="110"/>
      <c r="I376" s="110"/>
      <c r="J376" s="82"/>
    </row>
    <row r="377" spans="1:10" x14ac:dyDescent="0.3">
      <c r="A377" s="79"/>
      <c r="B377" s="61"/>
      <c r="C377" s="62"/>
      <c r="D377" s="62"/>
      <c r="E377" s="81"/>
      <c r="F377" s="64"/>
      <c r="G377" s="64"/>
      <c r="H377" s="64"/>
      <c r="I377" s="64"/>
      <c r="J377" s="82"/>
    </row>
    <row r="378" spans="1:10" s="14" customFormat="1" ht="12.5" x14ac:dyDescent="0.25">
      <c r="A378" s="79"/>
      <c r="B378" s="61"/>
      <c r="C378" s="80"/>
      <c r="D378" s="110"/>
      <c r="E378" s="111"/>
      <c r="F378" s="110"/>
      <c r="G378" s="110"/>
      <c r="H378" s="110"/>
      <c r="I378" s="110"/>
      <c r="J378" s="82"/>
    </row>
    <row r="379" spans="1:10" x14ac:dyDescent="0.3">
      <c r="A379" s="79"/>
      <c r="B379" s="61"/>
      <c r="C379" s="62"/>
      <c r="D379" s="62"/>
      <c r="E379" s="81"/>
      <c r="F379" s="64"/>
      <c r="G379" s="64"/>
      <c r="H379" s="64"/>
      <c r="I379" s="64"/>
      <c r="J379" s="82"/>
    </row>
    <row r="380" spans="1:10" s="14" customFormat="1" ht="12.5" x14ac:dyDescent="0.25">
      <c r="A380" s="79"/>
      <c r="B380" s="61"/>
      <c r="C380" s="80"/>
      <c r="D380" s="110"/>
      <c r="E380" s="111"/>
      <c r="F380" s="110"/>
      <c r="G380" s="110"/>
      <c r="H380" s="110"/>
      <c r="I380" s="110"/>
      <c r="J380" s="82"/>
    </row>
    <row r="381" spans="1:10" x14ac:dyDescent="0.3">
      <c r="A381" s="79"/>
      <c r="B381" s="61"/>
      <c r="C381" s="62"/>
      <c r="D381" s="62"/>
      <c r="E381" s="81"/>
      <c r="F381" s="64"/>
      <c r="G381" s="64"/>
      <c r="H381" s="64"/>
      <c r="I381" s="64"/>
      <c r="J381" s="82"/>
    </row>
    <row r="382" spans="1:10" s="14" customFormat="1" ht="12.5" x14ac:dyDescent="0.25">
      <c r="A382" s="79"/>
      <c r="B382" s="61"/>
      <c r="C382" s="80"/>
      <c r="D382" s="110"/>
      <c r="E382" s="111"/>
      <c r="F382" s="110"/>
      <c r="G382" s="110"/>
      <c r="H382" s="110"/>
      <c r="I382" s="110"/>
      <c r="J382" s="82"/>
    </row>
    <row r="383" spans="1:10" x14ac:dyDescent="0.3">
      <c r="A383" s="79"/>
      <c r="B383" s="61"/>
      <c r="C383" s="62"/>
      <c r="D383" s="62"/>
      <c r="E383" s="81"/>
      <c r="F383" s="64"/>
      <c r="G383" s="64"/>
      <c r="H383" s="64"/>
      <c r="I383" s="64"/>
      <c r="J383" s="82"/>
    </row>
    <row r="384" spans="1:10" s="14" customFormat="1" ht="12.5" x14ac:dyDescent="0.25">
      <c r="A384" s="79"/>
      <c r="B384" s="61"/>
      <c r="C384" s="80"/>
      <c r="D384" s="110"/>
      <c r="E384" s="111"/>
      <c r="F384" s="110"/>
      <c r="G384" s="110"/>
      <c r="H384" s="110"/>
      <c r="I384" s="110"/>
      <c r="J384" s="82"/>
    </row>
    <row r="385" spans="1:10" x14ac:dyDescent="0.3">
      <c r="A385" s="79"/>
      <c r="B385" s="61"/>
      <c r="C385" s="62"/>
      <c r="D385" s="62"/>
      <c r="E385" s="81"/>
      <c r="F385" s="64"/>
      <c r="G385" s="64"/>
      <c r="H385" s="64"/>
      <c r="I385" s="64"/>
      <c r="J385" s="82"/>
    </row>
    <row r="386" spans="1:10" s="14" customFormat="1" ht="12.5" x14ac:dyDescent="0.25">
      <c r="A386" s="79"/>
      <c r="B386" s="61"/>
      <c r="C386" s="80"/>
      <c r="D386" s="110"/>
      <c r="E386" s="111"/>
      <c r="F386" s="110"/>
      <c r="G386" s="110"/>
      <c r="H386" s="110"/>
      <c r="I386" s="110"/>
      <c r="J386" s="82"/>
    </row>
    <row r="387" spans="1:10" x14ac:dyDescent="0.3">
      <c r="A387" s="79"/>
      <c r="B387" s="61"/>
      <c r="C387" s="62"/>
      <c r="D387" s="62"/>
      <c r="E387" s="81"/>
      <c r="F387" s="64"/>
      <c r="G387" s="64"/>
      <c r="H387" s="64"/>
      <c r="I387" s="64"/>
      <c r="J387" s="82"/>
    </row>
    <row r="388" spans="1:10" s="14" customFormat="1" ht="12.5" x14ac:dyDescent="0.25">
      <c r="A388" s="79"/>
      <c r="B388" s="61"/>
      <c r="C388" s="80"/>
      <c r="D388" s="110"/>
      <c r="E388" s="111"/>
      <c r="F388" s="110"/>
      <c r="G388" s="110"/>
      <c r="H388" s="110"/>
      <c r="I388" s="110"/>
      <c r="J388" s="82"/>
    </row>
    <row r="389" spans="1:10" x14ac:dyDescent="0.3">
      <c r="A389" s="79"/>
      <c r="B389" s="61"/>
      <c r="C389" s="62"/>
      <c r="D389" s="62"/>
      <c r="E389" s="81"/>
      <c r="F389" s="64"/>
      <c r="G389" s="64"/>
      <c r="H389" s="64"/>
      <c r="I389" s="64"/>
      <c r="J389" s="82"/>
    </row>
    <row r="390" spans="1:10" s="14" customFormat="1" ht="12.5" x14ac:dyDescent="0.25">
      <c r="A390" s="79"/>
      <c r="B390" s="61"/>
      <c r="C390" s="80"/>
      <c r="D390" s="110"/>
      <c r="E390" s="111"/>
      <c r="F390" s="110"/>
      <c r="G390" s="110"/>
      <c r="H390" s="110"/>
      <c r="I390" s="110"/>
      <c r="J390" s="82"/>
    </row>
    <row r="391" spans="1:10" x14ac:dyDescent="0.3">
      <c r="A391" s="79"/>
      <c r="B391" s="61"/>
      <c r="C391" s="62"/>
      <c r="D391" s="62"/>
      <c r="E391" s="81"/>
      <c r="F391" s="64"/>
      <c r="G391" s="64"/>
      <c r="H391" s="64"/>
      <c r="I391" s="64"/>
      <c r="J391" s="82"/>
    </row>
    <row r="392" spans="1:10" s="14" customFormat="1" ht="12.5" x14ac:dyDescent="0.25">
      <c r="A392" s="79"/>
      <c r="B392" s="61"/>
      <c r="C392" s="80"/>
      <c r="D392" s="110"/>
      <c r="E392" s="111"/>
      <c r="F392" s="110"/>
      <c r="G392" s="110"/>
      <c r="H392" s="110"/>
      <c r="I392" s="110"/>
      <c r="J392" s="82"/>
    </row>
    <row r="393" spans="1:10" x14ac:dyDescent="0.3">
      <c r="A393" s="79"/>
      <c r="B393" s="61"/>
      <c r="C393" s="62"/>
      <c r="D393" s="62"/>
      <c r="E393" s="81"/>
      <c r="F393" s="64"/>
      <c r="G393" s="64"/>
      <c r="H393" s="64"/>
      <c r="I393" s="64"/>
      <c r="J393" s="82"/>
    </row>
    <row r="394" spans="1:10" s="14" customFormat="1" ht="12.5" x14ac:dyDescent="0.25">
      <c r="A394" s="79"/>
      <c r="B394" s="61"/>
      <c r="C394" s="80"/>
      <c r="D394" s="110"/>
      <c r="E394" s="111"/>
      <c r="F394" s="110"/>
      <c r="G394" s="110"/>
      <c r="H394" s="110"/>
      <c r="I394" s="110"/>
      <c r="J394" s="82"/>
    </row>
    <row r="395" spans="1:10" x14ac:dyDescent="0.3">
      <c r="A395" s="79"/>
      <c r="B395" s="61"/>
      <c r="C395" s="62"/>
      <c r="D395" s="62"/>
      <c r="E395" s="81"/>
      <c r="F395" s="64"/>
      <c r="G395" s="64"/>
      <c r="H395" s="64"/>
      <c r="I395" s="64"/>
      <c r="J395" s="82"/>
    </row>
    <row r="396" spans="1:10" s="14" customFormat="1" ht="12.5" x14ac:dyDescent="0.25">
      <c r="A396" s="79"/>
      <c r="B396" s="61"/>
      <c r="C396" s="80"/>
      <c r="D396" s="110"/>
      <c r="E396" s="111"/>
      <c r="F396" s="110"/>
      <c r="G396" s="110"/>
      <c r="H396" s="110"/>
      <c r="I396" s="110"/>
      <c r="J396" s="82"/>
    </row>
    <row r="397" spans="1:10" x14ac:dyDescent="0.3">
      <c r="A397" s="79"/>
      <c r="B397" s="61"/>
      <c r="C397" s="62"/>
      <c r="D397" s="62"/>
      <c r="E397" s="81"/>
      <c r="F397" s="64"/>
      <c r="G397" s="64"/>
      <c r="H397" s="64"/>
      <c r="I397" s="64"/>
      <c r="J397" s="82"/>
    </row>
    <row r="398" spans="1:10" s="14" customFormat="1" ht="12.5" x14ac:dyDescent="0.25">
      <c r="A398" s="79"/>
      <c r="B398" s="61"/>
      <c r="C398" s="80"/>
      <c r="D398" s="110"/>
      <c r="E398" s="111"/>
      <c r="F398" s="110"/>
      <c r="G398" s="110"/>
      <c r="H398" s="110"/>
      <c r="I398" s="110"/>
      <c r="J398" s="82"/>
    </row>
    <row r="399" spans="1:10" x14ac:dyDescent="0.3">
      <c r="A399" s="79"/>
      <c r="B399" s="61"/>
      <c r="C399" s="62"/>
      <c r="D399" s="62"/>
      <c r="E399" s="81"/>
      <c r="F399" s="64"/>
      <c r="G399" s="64"/>
      <c r="H399" s="64"/>
      <c r="I399" s="64"/>
      <c r="J399" s="82"/>
    </row>
    <row r="400" spans="1:10" s="14" customFormat="1" ht="12.5" x14ac:dyDescent="0.25">
      <c r="A400" s="79"/>
      <c r="B400" s="61"/>
      <c r="C400" s="80"/>
      <c r="D400" s="110"/>
      <c r="E400" s="111"/>
      <c r="F400" s="110"/>
      <c r="G400" s="110"/>
      <c r="H400" s="110"/>
      <c r="I400" s="110"/>
      <c r="J400" s="82"/>
    </row>
    <row r="401" spans="1:10" x14ac:dyDescent="0.3">
      <c r="A401" s="79"/>
      <c r="B401" s="61"/>
      <c r="C401" s="62"/>
      <c r="D401" s="62"/>
      <c r="E401" s="81"/>
      <c r="F401" s="64"/>
      <c r="G401" s="64"/>
      <c r="H401" s="64"/>
      <c r="I401" s="64"/>
      <c r="J401" s="82"/>
    </row>
    <row r="402" spans="1:10" s="14" customFormat="1" ht="12.5" x14ac:dyDescent="0.25">
      <c r="A402" s="79"/>
      <c r="B402" s="61"/>
      <c r="C402" s="80"/>
      <c r="D402" s="110"/>
      <c r="E402" s="111"/>
      <c r="F402" s="110"/>
      <c r="G402" s="110"/>
      <c r="H402" s="110"/>
      <c r="I402" s="110"/>
      <c r="J402" s="82"/>
    </row>
    <row r="403" spans="1:10" x14ac:dyDescent="0.3">
      <c r="A403" s="79"/>
      <c r="B403" s="61"/>
      <c r="C403" s="62"/>
      <c r="D403" s="62"/>
      <c r="E403" s="81"/>
      <c r="F403" s="64"/>
      <c r="G403" s="64"/>
      <c r="H403" s="64"/>
      <c r="I403" s="64"/>
      <c r="J403" s="82"/>
    </row>
    <row r="404" spans="1:10" s="14" customFormat="1" ht="12.5" x14ac:dyDescent="0.25">
      <c r="A404" s="79"/>
      <c r="B404" s="61"/>
      <c r="C404" s="80"/>
      <c r="D404" s="110"/>
      <c r="E404" s="111"/>
      <c r="F404" s="110"/>
      <c r="G404" s="110"/>
      <c r="H404" s="110"/>
      <c r="I404" s="110"/>
      <c r="J404" s="82"/>
    </row>
    <row r="405" spans="1:10" x14ac:dyDescent="0.3">
      <c r="A405" s="79"/>
      <c r="B405" s="61"/>
      <c r="C405" s="62"/>
      <c r="D405" s="62"/>
      <c r="E405" s="81"/>
      <c r="F405" s="64"/>
      <c r="G405" s="64"/>
      <c r="H405" s="64"/>
      <c r="I405" s="64"/>
      <c r="J405" s="82"/>
    </row>
    <row r="406" spans="1:10" s="14" customFormat="1" ht="12.5" x14ac:dyDescent="0.25">
      <c r="A406" s="79"/>
      <c r="B406" s="61"/>
      <c r="C406" s="80"/>
      <c r="D406" s="110"/>
      <c r="E406" s="111"/>
      <c r="F406" s="110"/>
      <c r="G406" s="110"/>
      <c r="H406" s="110"/>
      <c r="I406" s="110"/>
      <c r="J406" s="82"/>
    </row>
    <row r="407" spans="1:10" x14ac:dyDescent="0.3">
      <c r="A407" s="79"/>
      <c r="B407" s="61"/>
      <c r="C407" s="62"/>
      <c r="D407" s="62"/>
      <c r="E407" s="81"/>
      <c r="F407" s="64"/>
      <c r="G407" s="64"/>
      <c r="H407" s="64"/>
      <c r="I407" s="64"/>
      <c r="J407" s="82"/>
    </row>
    <row r="408" spans="1:10" s="14" customFormat="1" ht="12.5" x14ac:dyDescent="0.25">
      <c r="A408" s="79"/>
      <c r="B408" s="61"/>
      <c r="C408" s="80"/>
      <c r="D408" s="110"/>
      <c r="E408" s="111"/>
      <c r="F408" s="110"/>
      <c r="G408" s="110"/>
      <c r="H408" s="110"/>
      <c r="I408" s="110"/>
      <c r="J408" s="82"/>
    </row>
    <row r="409" spans="1:10" x14ac:dyDescent="0.3">
      <c r="A409" s="79"/>
      <c r="B409" s="61"/>
      <c r="C409" s="62"/>
      <c r="D409" s="62"/>
      <c r="E409" s="81"/>
      <c r="F409" s="64"/>
      <c r="G409" s="64"/>
      <c r="H409" s="64"/>
      <c r="I409" s="64"/>
      <c r="J409" s="82"/>
    </row>
    <row r="410" spans="1:10" s="14" customFormat="1" ht="12.5" x14ac:dyDescent="0.25">
      <c r="A410" s="79"/>
      <c r="B410" s="61"/>
      <c r="C410" s="80"/>
      <c r="D410" s="110"/>
      <c r="E410" s="111"/>
      <c r="F410" s="110"/>
      <c r="G410" s="110"/>
      <c r="H410" s="110"/>
      <c r="I410" s="110"/>
      <c r="J410" s="82"/>
    </row>
    <row r="411" spans="1:10" x14ac:dyDescent="0.3">
      <c r="A411" s="79"/>
      <c r="B411" s="61"/>
      <c r="C411" s="62"/>
      <c r="D411" s="62"/>
      <c r="E411" s="81"/>
      <c r="F411" s="64"/>
      <c r="G411" s="64"/>
      <c r="H411" s="64"/>
      <c r="I411" s="64"/>
      <c r="J411" s="82"/>
    </row>
    <row r="412" spans="1:10" s="14" customFormat="1" ht="12.5" x14ac:dyDescent="0.25">
      <c r="A412" s="79"/>
      <c r="B412" s="61"/>
      <c r="C412" s="80"/>
      <c r="D412" s="110"/>
      <c r="E412" s="111"/>
      <c r="F412" s="110"/>
      <c r="G412" s="110"/>
      <c r="H412" s="110"/>
      <c r="I412" s="110"/>
      <c r="J412" s="82"/>
    </row>
    <row r="413" spans="1:10" x14ac:dyDescent="0.3">
      <c r="A413" s="79"/>
      <c r="B413" s="61"/>
      <c r="C413" s="62"/>
      <c r="D413" s="62"/>
      <c r="E413" s="81"/>
      <c r="F413" s="64"/>
      <c r="G413" s="64"/>
      <c r="H413" s="64"/>
      <c r="I413" s="64"/>
      <c r="J413" s="82"/>
    </row>
    <row r="414" spans="1:10" s="14" customFormat="1" ht="12.5" x14ac:dyDescent="0.25">
      <c r="A414" s="79"/>
      <c r="B414" s="61"/>
      <c r="C414" s="80"/>
      <c r="D414" s="110"/>
      <c r="E414" s="111"/>
      <c r="F414" s="110"/>
      <c r="G414" s="110"/>
      <c r="H414" s="110"/>
      <c r="I414" s="110"/>
      <c r="J414" s="82"/>
    </row>
    <row r="415" spans="1:10" x14ac:dyDescent="0.3">
      <c r="A415" s="79"/>
      <c r="B415" s="61"/>
      <c r="C415" s="62"/>
      <c r="D415" s="62"/>
      <c r="E415" s="81"/>
      <c r="F415" s="64"/>
      <c r="G415" s="64"/>
      <c r="H415" s="64"/>
      <c r="I415" s="64"/>
      <c r="J415" s="82"/>
    </row>
    <row r="416" spans="1:10" s="14" customFormat="1" ht="12.5" x14ac:dyDescent="0.25">
      <c r="A416" s="79"/>
      <c r="B416" s="61"/>
      <c r="C416" s="80"/>
      <c r="D416" s="110"/>
      <c r="E416" s="111"/>
      <c r="F416" s="110"/>
      <c r="G416" s="110"/>
      <c r="H416" s="110"/>
      <c r="I416" s="110"/>
      <c r="J416" s="82"/>
    </row>
    <row r="417" spans="1:10" x14ac:dyDescent="0.3">
      <c r="A417" s="79"/>
      <c r="B417" s="61"/>
      <c r="C417" s="62"/>
      <c r="D417" s="62"/>
      <c r="E417" s="81"/>
      <c r="F417" s="64"/>
      <c r="G417" s="64"/>
      <c r="H417" s="64"/>
      <c r="I417" s="64"/>
      <c r="J417" s="82"/>
    </row>
    <row r="418" spans="1:10" s="14" customFormat="1" ht="12.5" x14ac:dyDescent="0.25">
      <c r="A418" s="79"/>
      <c r="B418" s="61"/>
      <c r="C418" s="80"/>
      <c r="D418" s="110"/>
      <c r="E418" s="111"/>
      <c r="F418" s="110"/>
      <c r="G418" s="110"/>
      <c r="H418" s="110"/>
      <c r="I418" s="110"/>
      <c r="J418" s="82"/>
    </row>
    <row r="419" spans="1:10" x14ac:dyDescent="0.3">
      <c r="A419" s="79"/>
      <c r="B419" s="61"/>
      <c r="C419" s="62"/>
      <c r="D419" s="62"/>
      <c r="E419" s="81"/>
      <c r="F419" s="64"/>
      <c r="G419" s="64"/>
      <c r="H419" s="64"/>
      <c r="I419" s="64"/>
      <c r="J419" s="82"/>
    </row>
    <row r="420" spans="1:10" s="14" customFormat="1" ht="12.5" x14ac:dyDescent="0.25">
      <c r="A420" s="79"/>
      <c r="B420" s="61"/>
      <c r="C420" s="80"/>
      <c r="D420" s="110"/>
      <c r="E420" s="111"/>
      <c r="F420" s="110"/>
      <c r="G420" s="110"/>
      <c r="H420" s="110"/>
      <c r="I420" s="110"/>
      <c r="J420" s="82"/>
    </row>
    <row r="421" spans="1:10" x14ac:dyDescent="0.3">
      <c r="A421" s="79"/>
      <c r="B421" s="61"/>
      <c r="C421" s="62"/>
      <c r="D421" s="62"/>
      <c r="E421" s="81"/>
      <c r="F421" s="64"/>
      <c r="G421" s="64"/>
      <c r="H421" s="64"/>
      <c r="I421" s="64"/>
      <c r="J421" s="82"/>
    </row>
    <row r="422" spans="1:10" s="14" customFormat="1" ht="12.5" x14ac:dyDescent="0.25">
      <c r="A422" s="79"/>
      <c r="B422" s="61"/>
      <c r="C422" s="80"/>
      <c r="D422" s="110"/>
      <c r="E422" s="111"/>
      <c r="F422" s="110"/>
      <c r="G422" s="110"/>
      <c r="H422" s="110"/>
      <c r="I422" s="110"/>
      <c r="J422" s="82"/>
    </row>
    <row r="423" spans="1:10" x14ac:dyDescent="0.3">
      <c r="A423" s="79"/>
      <c r="B423" s="61"/>
      <c r="C423" s="62"/>
      <c r="D423" s="62"/>
      <c r="E423" s="81"/>
      <c r="F423" s="64"/>
      <c r="G423" s="64"/>
      <c r="H423" s="64"/>
      <c r="I423" s="64"/>
      <c r="J423" s="82"/>
    </row>
    <row r="424" spans="1:10" s="14" customFormat="1" ht="12.5" x14ac:dyDescent="0.25">
      <c r="A424" s="79"/>
      <c r="B424" s="61"/>
      <c r="C424" s="80"/>
      <c r="D424" s="110"/>
      <c r="E424" s="111"/>
      <c r="F424" s="110"/>
      <c r="G424" s="110"/>
      <c r="H424" s="110"/>
      <c r="I424" s="110"/>
      <c r="J424" s="82"/>
    </row>
    <row r="425" spans="1:10" x14ac:dyDescent="0.3">
      <c r="A425" s="79"/>
      <c r="B425" s="61"/>
      <c r="C425" s="62"/>
      <c r="D425" s="62"/>
      <c r="E425" s="81"/>
      <c r="F425" s="64"/>
      <c r="G425" s="64"/>
      <c r="H425" s="64"/>
      <c r="I425" s="64"/>
      <c r="J425" s="82"/>
    </row>
    <row r="426" spans="1:10" s="14" customFormat="1" ht="12.5" x14ac:dyDescent="0.25">
      <c r="A426" s="79"/>
      <c r="B426" s="61"/>
      <c r="C426" s="80"/>
      <c r="D426" s="110"/>
      <c r="E426" s="111"/>
      <c r="F426" s="110"/>
      <c r="G426" s="110"/>
      <c r="H426" s="110"/>
      <c r="I426" s="110"/>
      <c r="J426" s="82"/>
    </row>
    <row r="427" spans="1:10" x14ac:dyDescent="0.3">
      <c r="A427" s="79"/>
      <c r="B427" s="61"/>
      <c r="C427" s="62"/>
      <c r="D427" s="62"/>
      <c r="E427" s="81"/>
      <c r="F427" s="64"/>
      <c r="G427" s="64"/>
      <c r="H427" s="64"/>
      <c r="I427" s="64"/>
      <c r="J427" s="82"/>
    </row>
    <row r="428" spans="1:10" s="14" customFormat="1" ht="12.5" x14ac:dyDescent="0.25">
      <c r="A428" s="79"/>
      <c r="B428" s="61"/>
      <c r="C428" s="80"/>
      <c r="D428" s="110"/>
      <c r="E428" s="111"/>
      <c r="F428" s="110"/>
      <c r="G428" s="110"/>
      <c r="H428" s="110"/>
      <c r="I428" s="110"/>
      <c r="J428" s="82"/>
    </row>
    <row r="429" spans="1:10" x14ac:dyDescent="0.3">
      <c r="A429" s="79"/>
      <c r="B429" s="61"/>
      <c r="C429" s="62"/>
      <c r="D429" s="62"/>
      <c r="E429" s="81"/>
      <c r="F429" s="64"/>
      <c r="G429" s="64"/>
      <c r="H429" s="64"/>
      <c r="I429" s="64"/>
      <c r="J429" s="82"/>
    </row>
    <row r="430" spans="1:10" s="14" customFormat="1" ht="12.5" x14ac:dyDescent="0.25">
      <c r="A430" s="79"/>
      <c r="B430" s="61"/>
      <c r="C430" s="80"/>
      <c r="D430" s="110"/>
      <c r="E430" s="111"/>
      <c r="F430" s="110"/>
      <c r="G430" s="110"/>
      <c r="H430" s="110"/>
      <c r="I430" s="110"/>
      <c r="J430" s="82"/>
    </row>
    <row r="431" spans="1:10" x14ac:dyDescent="0.3">
      <c r="A431" s="79"/>
      <c r="B431" s="61"/>
      <c r="C431" s="62"/>
      <c r="D431" s="62"/>
      <c r="E431" s="81"/>
      <c r="F431" s="64"/>
      <c r="G431" s="64"/>
      <c r="H431" s="64"/>
      <c r="I431" s="64"/>
      <c r="J431" s="82"/>
    </row>
    <row r="432" spans="1:10" s="14" customFormat="1" ht="12.5" x14ac:dyDescent="0.25">
      <c r="A432" s="79"/>
      <c r="B432" s="61"/>
      <c r="C432" s="80"/>
      <c r="D432" s="110"/>
      <c r="E432" s="111"/>
      <c r="F432" s="110"/>
      <c r="G432" s="110"/>
      <c r="H432" s="110"/>
      <c r="I432" s="110"/>
      <c r="J432" s="82"/>
    </row>
    <row r="433" spans="1:10" x14ac:dyDescent="0.3">
      <c r="A433" s="79"/>
      <c r="B433" s="61"/>
      <c r="C433" s="62"/>
      <c r="D433" s="62"/>
      <c r="E433" s="81"/>
      <c r="F433" s="64"/>
      <c r="G433" s="64"/>
      <c r="H433" s="64"/>
      <c r="I433" s="64"/>
      <c r="J433" s="82"/>
    </row>
    <row r="434" spans="1:10" s="14" customFormat="1" ht="12.5" x14ac:dyDescent="0.25">
      <c r="A434" s="79"/>
      <c r="B434" s="61"/>
      <c r="C434" s="80"/>
      <c r="D434" s="110"/>
      <c r="E434" s="111"/>
      <c r="F434" s="110"/>
      <c r="G434" s="110"/>
      <c r="H434" s="110"/>
      <c r="I434" s="110"/>
      <c r="J434" s="82"/>
    </row>
    <row r="435" spans="1:10" x14ac:dyDescent="0.3">
      <c r="A435" s="79"/>
      <c r="B435" s="61"/>
      <c r="C435" s="62"/>
      <c r="D435" s="62"/>
      <c r="E435" s="81"/>
      <c r="F435" s="64"/>
      <c r="G435" s="64"/>
      <c r="H435" s="64"/>
      <c r="I435" s="64"/>
      <c r="J435" s="82"/>
    </row>
    <row r="436" spans="1:10" s="14" customFormat="1" ht="12.5" x14ac:dyDescent="0.25">
      <c r="A436" s="79"/>
      <c r="B436" s="61"/>
      <c r="C436" s="80"/>
      <c r="D436" s="110"/>
      <c r="E436" s="111"/>
      <c r="F436" s="110"/>
      <c r="G436" s="110"/>
      <c r="H436" s="110"/>
      <c r="I436" s="110"/>
      <c r="J436" s="82"/>
    </row>
    <row r="437" spans="1:10" x14ac:dyDescent="0.3">
      <c r="A437" s="79"/>
      <c r="B437" s="61"/>
      <c r="C437" s="62"/>
      <c r="D437" s="62"/>
      <c r="E437" s="81"/>
      <c r="F437" s="64"/>
      <c r="G437" s="64"/>
      <c r="H437" s="64"/>
      <c r="I437" s="64"/>
      <c r="J437" s="82"/>
    </row>
    <row r="438" spans="1:10" s="14" customFormat="1" ht="12.5" x14ac:dyDescent="0.25">
      <c r="A438" s="79"/>
      <c r="B438" s="61"/>
      <c r="C438" s="80"/>
      <c r="D438" s="110"/>
      <c r="E438" s="111"/>
      <c r="F438" s="110"/>
      <c r="G438" s="110"/>
      <c r="H438" s="110"/>
      <c r="I438" s="110"/>
      <c r="J438" s="82"/>
    </row>
    <row r="439" spans="1:10" x14ac:dyDescent="0.3">
      <c r="A439" s="79"/>
      <c r="B439" s="61"/>
      <c r="C439" s="62"/>
      <c r="D439" s="62"/>
      <c r="E439" s="81"/>
      <c r="F439" s="64"/>
      <c r="G439" s="64"/>
      <c r="H439" s="64"/>
      <c r="I439" s="64"/>
      <c r="J439" s="82"/>
    </row>
    <row r="440" spans="1:10" s="14" customFormat="1" ht="12.5" x14ac:dyDescent="0.25">
      <c r="A440" s="79"/>
      <c r="B440" s="61"/>
      <c r="C440" s="80"/>
      <c r="D440" s="110"/>
      <c r="E440" s="111"/>
      <c r="F440" s="110"/>
      <c r="G440" s="110"/>
      <c r="H440" s="110"/>
      <c r="I440" s="110"/>
      <c r="J440" s="82"/>
    </row>
    <row r="441" spans="1:10" x14ac:dyDescent="0.3">
      <c r="A441" s="79"/>
      <c r="B441" s="61"/>
      <c r="C441" s="62"/>
      <c r="D441" s="62"/>
      <c r="E441" s="81"/>
      <c r="F441" s="64"/>
      <c r="G441" s="64"/>
      <c r="H441" s="64"/>
      <c r="I441" s="64"/>
      <c r="J441" s="82"/>
    </row>
    <row r="442" spans="1:10" s="14" customFormat="1" ht="12.5" x14ac:dyDescent="0.25">
      <c r="A442" s="79"/>
      <c r="B442" s="61"/>
      <c r="C442" s="80"/>
      <c r="D442" s="110"/>
      <c r="E442" s="111"/>
      <c r="F442" s="110"/>
      <c r="G442" s="110"/>
      <c r="H442" s="110"/>
      <c r="I442" s="110"/>
      <c r="J442" s="82"/>
    </row>
    <row r="443" spans="1:10" x14ac:dyDescent="0.3">
      <c r="A443" s="79"/>
      <c r="B443" s="61"/>
      <c r="C443" s="62"/>
      <c r="D443" s="62"/>
      <c r="E443" s="81"/>
      <c r="F443" s="64"/>
      <c r="G443" s="64"/>
      <c r="H443" s="64"/>
      <c r="I443" s="64"/>
      <c r="J443" s="82"/>
    </row>
    <row r="444" spans="1:10" s="14" customFormat="1" ht="12.5" x14ac:dyDescent="0.25">
      <c r="A444" s="79"/>
      <c r="B444" s="61"/>
      <c r="C444" s="80"/>
      <c r="D444" s="110"/>
      <c r="E444" s="111"/>
      <c r="F444" s="110"/>
      <c r="G444" s="110"/>
      <c r="H444" s="110"/>
      <c r="I444" s="110"/>
      <c r="J444" s="82"/>
    </row>
    <row r="445" spans="1:10" x14ac:dyDescent="0.3">
      <c r="A445" s="79"/>
      <c r="B445" s="61"/>
      <c r="C445" s="62"/>
      <c r="D445" s="62"/>
      <c r="E445" s="81"/>
      <c r="F445" s="64"/>
      <c r="G445" s="64"/>
      <c r="H445" s="64"/>
      <c r="I445" s="64"/>
      <c r="J445" s="82"/>
    </row>
    <row r="446" spans="1:10" s="14" customFormat="1" ht="12.5" x14ac:dyDescent="0.25">
      <c r="A446" s="79"/>
      <c r="B446" s="61"/>
      <c r="C446" s="80"/>
      <c r="D446" s="110"/>
      <c r="E446" s="111"/>
      <c r="F446" s="110"/>
      <c r="G446" s="110"/>
      <c r="H446" s="110"/>
      <c r="I446" s="110"/>
      <c r="J446" s="82"/>
    </row>
    <row r="447" spans="1:10" x14ac:dyDescent="0.3">
      <c r="A447" s="79"/>
      <c r="B447" s="61"/>
      <c r="C447" s="62"/>
      <c r="D447" s="62"/>
      <c r="E447" s="81"/>
      <c r="F447" s="64"/>
      <c r="G447" s="64"/>
      <c r="H447" s="64"/>
      <c r="I447" s="64"/>
      <c r="J447" s="82"/>
    </row>
    <row r="448" spans="1:10" s="14" customFormat="1" ht="12.5" x14ac:dyDescent="0.25">
      <c r="A448" s="79"/>
      <c r="B448" s="61"/>
      <c r="C448" s="80"/>
      <c r="D448" s="110"/>
      <c r="E448" s="111"/>
      <c r="F448" s="110"/>
      <c r="G448" s="110"/>
      <c r="H448" s="110"/>
      <c r="I448" s="110"/>
      <c r="J448" s="82"/>
    </row>
    <row r="449" spans="1:10" x14ac:dyDescent="0.3">
      <c r="A449" s="79"/>
      <c r="B449" s="61"/>
      <c r="C449" s="62"/>
      <c r="D449" s="62"/>
      <c r="E449" s="81"/>
      <c r="F449" s="64"/>
      <c r="G449" s="64"/>
      <c r="H449" s="64"/>
      <c r="I449" s="64"/>
      <c r="J449" s="82"/>
    </row>
    <row r="450" spans="1:10" s="14" customFormat="1" ht="12.5" x14ac:dyDescent="0.25">
      <c r="A450" s="79"/>
      <c r="B450" s="61"/>
      <c r="C450" s="80"/>
      <c r="D450" s="110"/>
      <c r="E450" s="111"/>
      <c r="F450" s="110"/>
      <c r="G450" s="110"/>
      <c r="H450" s="110"/>
      <c r="I450" s="110"/>
      <c r="J450" s="82"/>
    </row>
    <row r="451" spans="1:10" x14ac:dyDescent="0.3">
      <c r="A451" s="79"/>
      <c r="B451" s="61"/>
      <c r="C451" s="62"/>
      <c r="D451" s="62"/>
      <c r="E451" s="81"/>
      <c r="F451" s="64"/>
      <c r="G451" s="64"/>
      <c r="H451" s="64"/>
      <c r="I451" s="64"/>
      <c r="J451" s="82"/>
    </row>
    <row r="452" spans="1:10" s="14" customFormat="1" ht="12.5" x14ac:dyDescent="0.25">
      <c r="A452" s="79"/>
      <c r="B452" s="61"/>
      <c r="C452" s="80"/>
      <c r="D452" s="110"/>
      <c r="E452" s="111"/>
      <c r="F452" s="110"/>
      <c r="G452" s="110"/>
      <c r="H452" s="110"/>
      <c r="I452" s="110"/>
      <c r="J452" s="82"/>
    </row>
    <row r="453" spans="1:10" x14ac:dyDescent="0.3">
      <c r="A453" s="79"/>
      <c r="B453" s="61"/>
      <c r="C453" s="62"/>
      <c r="D453" s="62"/>
      <c r="E453" s="81"/>
      <c r="F453" s="64"/>
      <c r="G453" s="64"/>
      <c r="H453" s="64"/>
      <c r="I453" s="64"/>
      <c r="J453" s="82"/>
    </row>
    <row r="454" spans="1:10" s="14" customFormat="1" ht="12.5" x14ac:dyDescent="0.25">
      <c r="A454" s="79"/>
      <c r="B454" s="61"/>
      <c r="C454" s="80"/>
      <c r="D454" s="110"/>
      <c r="E454" s="111"/>
      <c r="F454" s="110"/>
      <c r="G454" s="110"/>
      <c r="H454" s="110"/>
      <c r="I454" s="110"/>
      <c r="J454" s="82"/>
    </row>
    <row r="455" spans="1:10" x14ac:dyDescent="0.3">
      <c r="A455" s="79"/>
      <c r="B455" s="61"/>
      <c r="C455" s="62"/>
      <c r="D455" s="62"/>
      <c r="E455" s="81"/>
      <c r="F455" s="64"/>
      <c r="G455" s="64"/>
      <c r="H455" s="64"/>
      <c r="I455" s="64"/>
      <c r="J455" s="82"/>
    </row>
    <row r="456" spans="1:10" s="14" customFormat="1" ht="12.5" x14ac:dyDescent="0.25">
      <c r="A456" s="79"/>
      <c r="B456" s="61"/>
      <c r="C456" s="80"/>
      <c r="D456" s="110"/>
      <c r="E456" s="111"/>
      <c r="F456" s="110"/>
      <c r="G456" s="110"/>
      <c r="H456" s="110"/>
      <c r="I456" s="110"/>
      <c r="J456" s="82"/>
    </row>
    <row r="457" spans="1:10" x14ac:dyDescent="0.3">
      <c r="A457" s="79"/>
      <c r="B457" s="61"/>
      <c r="C457" s="62"/>
      <c r="D457" s="62"/>
      <c r="E457" s="81"/>
      <c r="F457" s="64"/>
      <c r="G457" s="64"/>
      <c r="H457" s="64"/>
      <c r="I457" s="64"/>
      <c r="J457" s="82"/>
    </row>
    <row r="458" spans="1:10" s="14" customFormat="1" ht="12.5" x14ac:dyDescent="0.25">
      <c r="A458" s="79"/>
      <c r="B458" s="61"/>
      <c r="C458" s="80"/>
      <c r="D458" s="110"/>
      <c r="E458" s="111"/>
      <c r="F458" s="110"/>
      <c r="G458" s="110"/>
      <c r="H458" s="110"/>
      <c r="I458" s="110"/>
      <c r="J458" s="82"/>
    </row>
    <row r="459" spans="1:10" x14ac:dyDescent="0.3">
      <c r="A459" s="79"/>
      <c r="B459" s="61"/>
      <c r="C459" s="62"/>
      <c r="D459" s="62"/>
      <c r="E459" s="81"/>
      <c r="F459" s="64"/>
      <c r="G459" s="64"/>
      <c r="H459" s="64"/>
      <c r="I459" s="64"/>
      <c r="J459" s="82"/>
    </row>
    <row r="460" spans="1:10" s="14" customFormat="1" ht="12.5" x14ac:dyDescent="0.25">
      <c r="A460" s="79"/>
      <c r="B460" s="61"/>
      <c r="C460" s="80"/>
      <c r="D460" s="110"/>
      <c r="E460" s="111"/>
      <c r="F460" s="110"/>
      <c r="G460" s="110"/>
      <c r="H460" s="110"/>
      <c r="I460" s="110"/>
      <c r="J460" s="82"/>
    </row>
    <row r="461" spans="1:10" x14ac:dyDescent="0.3">
      <c r="A461" s="79"/>
      <c r="B461" s="61"/>
      <c r="C461" s="62"/>
      <c r="D461" s="62"/>
      <c r="E461" s="81"/>
      <c r="F461" s="64"/>
      <c r="G461" s="64"/>
      <c r="H461" s="64"/>
      <c r="I461" s="64"/>
      <c r="J461" s="82"/>
    </row>
    <row r="462" spans="1:10" s="14" customFormat="1" ht="12.5" x14ac:dyDescent="0.25">
      <c r="A462" s="79"/>
      <c r="B462" s="61"/>
      <c r="C462" s="80"/>
      <c r="D462" s="110"/>
      <c r="E462" s="111"/>
      <c r="F462" s="110"/>
      <c r="G462" s="110"/>
      <c r="H462" s="110"/>
      <c r="I462" s="110"/>
      <c r="J462" s="82"/>
    </row>
    <row r="463" spans="1:10" x14ac:dyDescent="0.3">
      <c r="A463" s="79"/>
      <c r="B463" s="61"/>
      <c r="C463" s="62"/>
      <c r="D463" s="62"/>
      <c r="E463" s="81"/>
      <c r="F463" s="64"/>
      <c r="G463" s="64"/>
      <c r="H463" s="64"/>
      <c r="I463" s="64"/>
      <c r="J463" s="82"/>
    </row>
    <row r="464" spans="1:10" s="14" customFormat="1" ht="12.5" x14ac:dyDescent="0.25">
      <c r="A464" s="79"/>
      <c r="B464" s="61"/>
      <c r="C464" s="80"/>
      <c r="D464" s="110"/>
      <c r="E464" s="111"/>
      <c r="F464" s="110"/>
      <c r="G464" s="110"/>
      <c r="H464" s="110"/>
      <c r="I464" s="110"/>
      <c r="J464" s="82"/>
    </row>
    <row r="465" spans="1:10" x14ac:dyDescent="0.3">
      <c r="A465" s="79"/>
      <c r="B465" s="61"/>
      <c r="C465" s="62"/>
      <c r="D465" s="62"/>
      <c r="E465" s="81"/>
      <c r="F465" s="64"/>
      <c r="G465" s="64"/>
      <c r="H465" s="64"/>
      <c r="I465" s="64"/>
      <c r="J465" s="82"/>
    </row>
    <row r="466" spans="1:10" s="14" customFormat="1" ht="12.5" x14ac:dyDescent="0.25">
      <c r="A466" s="79"/>
      <c r="B466" s="61"/>
      <c r="C466" s="80"/>
      <c r="D466" s="110"/>
      <c r="E466" s="111"/>
      <c r="F466" s="110"/>
      <c r="G466" s="110"/>
      <c r="H466" s="110"/>
      <c r="I466" s="110"/>
      <c r="J466" s="82"/>
    </row>
    <row r="467" spans="1:10" x14ac:dyDescent="0.3">
      <c r="A467" s="79"/>
      <c r="B467" s="61"/>
      <c r="C467" s="62"/>
      <c r="D467" s="62"/>
      <c r="E467" s="81"/>
      <c r="F467" s="64"/>
      <c r="G467" s="64"/>
      <c r="H467" s="64"/>
      <c r="I467" s="64"/>
      <c r="J467" s="82"/>
    </row>
    <row r="468" spans="1:10" s="14" customFormat="1" ht="12.5" x14ac:dyDescent="0.25">
      <c r="A468" s="79"/>
      <c r="B468" s="61"/>
      <c r="C468" s="80"/>
      <c r="D468" s="110"/>
      <c r="E468" s="111"/>
      <c r="F468" s="110"/>
      <c r="G468" s="110"/>
      <c r="H468" s="110"/>
      <c r="I468" s="110"/>
      <c r="J468" s="82"/>
    </row>
    <row r="469" spans="1:10" x14ac:dyDescent="0.3">
      <c r="A469" s="79"/>
      <c r="B469" s="61"/>
      <c r="C469" s="62"/>
      <c r="D469" s="62"/>
      <c r="E469" s="81"/>
      <c r="F469" s="64"/>
      <c r="G469" s="64"/>
      <c r="H469" s="64"/>
      <c r="I469" s="64"/>
      <c r="J469" s="82"/>
    </row>
    <row r="470" spans="1:10" s="14" customFormat="1" ht="12.5" x14ac:dyDescent="0.25">
      <c r="A470" s="79"/>
      <c r="B470" s="61"/>
      <c r="C470" s="80"/>
      <c r="D470" s="110"/>
      <c r="E470" s="111"/>
      <c r="F470" s="110"/>
      <c r="G470" s="110"/>
      <c r="H470" s="110"/>
      <c r="I470" s="110"/>
      <c r="J470" s="82"/>
    </row>
    <row r="471" spans="1:10" x14ac:dyDescent="0.3">
      <c r="A471" s="79"/>
      <c r="B471" s="61"/>
      <c r="C471" s="62"/>
      <c r="D471" s="62"/>
      <c r="E471" s="81"/>
      <c r="F471" s="64"/>
      <c r="G471" s="64"/>
      <c r="H471" s="64"/>
      <c r="I471" s="64"/>
      <c r="J471" s="82"/>
    </row>
    <row r="472" spans="1:10" s="14" customFormat="1" ht="12.5" x14ac:dyDescent="0.25">
      <c r="A472" s="79"/>
      <c r="B472" s="61"/>
      <c r="C472" s="80"/>
      <c r="D472" s="110"/>
      <c r="E472" s="111"/>
      <c r="F472" s="110"/>
      <c r="G472" s="110"/>
      <c r="H472" s="110"/>
      <c r="I472" s="110"/>
      <c r="J472" s="82"/>
    </row>
    <row r="473" spans="1:10" x14ac:dyDescent="0.3">
      <c r="A473" s="79"/>
      <c r="B473" s="61"/>
      <c r="C473" s="62"/>
      <c r="D473" s="62"/>
      <c r="E473" s="81"/>
      <c r="F473" s="64"/>
      <c r="G473" s="64"/>
      <c r="H473" s="64"/>
      <c r="I473" s="64"/>
      <c r="J473" s="82"/>
    </row>
    <row r="474" spans="1:10" s="14" customFormat="1" ht="12.5" x14ac:dyDescent="0.25">
      <c r="A474" s="79"/>
      <c r="B474" s="61"/>
      <c r="C474" s="80"/>
      <c r="D474" s="110"/>
      <c r="E474" s="111"/>
      <c r="F474" s="110"/>
      <c r="G474" s="110"/>
      <c r="H474" s="110"/>
      <c r="I474" s="110"/>
      <c r="J474" s="82"/>
    </row>
    <row r="475" spans="1:10" x14ac:dyDescent="0.3">
      <c r="A475" s="79"/>
      <c r="B475" s="61"/>
      <c r="C475" s="62"/>
      <c r="D475" s="62"/>
      <c r="E475" s="81"/>
      <c r="F475" s="64"/>
      <c r="G475" s="64"/>
      <c r="H475" s="64"/>
      <c r="I475" s="64"/>
      <c r="J475" s="82"/>
    </row>
    <row r="476" spans="1:10" s="14" customFormat="1" ht="12.5" x14ac:dyDescent="0.25">
      <c r="A476" s="79"/>
      <c r="B476" s="61"/>
      <c r="C476" s="80"/>
      <c r="D476" s="110"/>
      <c r="E476" s="111"/>
      <c r="F476" s="110"/>
      <c r="G476" s="110"/>
      <c r="H476" s="110"/>
      <c r="I476" s="110"/>
      <c r="J476" s="82"/>
    </row>
    <row r="477" spans="1:10" x14ac:dyDescent="0.3">
      <c r="A477" s="79"/>
      <c r="B477" s="61"/>
      <c r="C477" s="62"/>
      <c r="D477" s="62"/>
      <c r="E477" s="81"/>
      <c r="F477" s="64"/>
      <c r="G477" s="64"/>
      <c r="H477" s="64"/>
      <c r="I477" s="64"/>
      <c r="J477" s="82"/>
    </row>
    <row r="478" spans="1:10" s="14" customFormat="1" ht="12.5" x14ac:dyDescent="0.25">
      <c r="A478" s="79"/>
      <c r="B478" s="61"/>
      <c r="C478" s="80"/>
      <c r="D478" s="110"/>
      <c r="E478" s="111"/>
      <c r="F478" s="110"/>
      <c r="G478" s="110"/>
      <c r="H478" s="110"/>
      <c r="I478" s="110"/>
      <c r="J478" s="82"/>
    </row>
    <row r="479" spans="1:10" x14ac:dyDescent="0.3">
      <c r="A479" s="79"/>
      <c r="B479" s="61"/>
      <c r="C479" s="62"/>
      <c r="D479" s="62"/>
      <c r="E479" s="81"/>
      <c r="F479" s="64"/>
      <c r="G479" s="64"/>
      <c r="H479" s="64"/>
      <c r="I479" s="64"/>
      <c r="J479" s="82"/>
    </row>
    <row r="480" spans="1:10" s="14" customFormat="1" ht="12.5" x14ac:dyDescent="0.25">
      <c r="A480" s="79"/>
      <c r="B480" s="61"/>
      <c r="C480" s="80"/>
      <c r="D480" s="110"/>
      <c r="E480" s="111"/>
      <c r="F480" s="110"/>
      <c r="G480" s="110"/>
      <c r="H480" s="110"/>
      <c r="I480" s="110"/>
      <c r="J480" s="82"/>
    </row>
    <row r="481" spans="1:10" x14ac:dyDescent="0.3">
      <c r="A481" s="79"/>
      <c r="B481" s="61"/>
      <c r="C481" s="62"/>
      <c r="D481" s="62"/>
      <c r="E481" s="81"/>
      <c r="F481" s="64"/>
      <c r="G481" s="64"/>
      <c r="H481" s="64"/>
      <c r="I481" s="64"/>
      <c r="J481" s="82"/>
    </row>
    <row r="482" spans="1:10" s="14" customFormat="1" ht="12.5" x14ac:dyDescent="0.25">
      <c r="A482" s="79"/>
      <c r="B482" s="61"/>
      <c r="C482" s="80"/>
      <c r="D482" s="110"/>
      <c r="E482" s="111"/>
      <c r="F482" s="110"/>
      <c r="G482" s="110"/>
      <c r="H482" s="110"/>
      <c r="I482" s="110"/>
      <c r="J482" s="82"/>
    </row>
    <row r="483" spans="1:10" x14ac:dyDescent="0.3">
      <c r="A483" s="79"/>
      <c r="B483" s="61"/>
      <c r="C483" s="62"/>
      <c r="D483" s="62"/>
      <c r="E483" s="81"/>
      <c r="F483" s="64"/>
      <c r="G483" s="64"/>
      <c r="H483" s="64"/>
      <c r="I483" s="64"/>
      <c r="J483" s="82"/>
    </row>
    <row r="484" spans="1:10" s="14" customFormat="1" ht="12.5" x14ac:dyDescent="0.25">
      <c r="A484" s="79"/>
      <c r="B484" s="61"/>
      <c r="C484" s="80"/>
      <c r="D484" s="110"/>
      <c r="E484" s="111"/>
      <c r="F484" s="110"/>
      <c r="G484" s="110"/>
      <c r="H484" s="110"/>
      <c r="I484" s="110"/>
      <c r="J484" s="82"/>
    </row>
    <row r="485" spans="1:10" x14ac:dyDescent="0.3">
      <c r="A485" s="79"/>
      <c r="B485" s="61"/>
      <c r="C485" s="62"/>
      <c r="D485" s="62"/>
      <c r="E485" s="81"/>
      <c r="F485" s="64"/>
      <c r="G485" s="64"/>
      <c r="H485" s="64"/>
      <c r="I485" s="64"/>
      <c r="J485" s="82"/>
    </row>
    <row r="486" spans="1:10" s="14" customFormat="1" ht="12.5" x14ac:dyDescent="0.25">
      <c r="A486" s="79"/>
      <c r="B486" s="61"/>
      <c r="C486" s="80"/>
      <c r="D486" s="110"/>
      <c r="E486" s="111"/>
      <c r="F486" s="110"/>
      <c r="G486" s="110"/>
      <c r="H486" s="110"/>
      <c r="I486" s="110"/>
      <c r="J486" s="82"/>
    </row>
    <row r="487" spans="1:10" x14ac:dyDescent="0.3">
      <c r="A487" s="79"/>
      <c r="B487" s="61"/>
      <c r="C487" s="62"/>
      <c r="D487" s="62"/>
      <c r="E487" s="81"/>
      <c r="F487" s="64"/>
      <c r="G487" s="64"/>
      <c r="H487" s="64"/>
      <c r="I487" s="64"/>
      <c r="J487" s="82"/>
    </row>
    <row r="488" spans="1:10" s="14" customFormat="1" ht="12.5" x14ac:dyDescent="0.25">
      <c r="A488" s="79"/>
      <c r="B488" s="61"/>
      <c r="C488" s="80"/>
      <c r="D488" s="110"/>
      <c r="E488" s="111"/>
      <c r="F488" s="110"/>
      <c r="G488" s="110"/>
      <c r="H488" s="110"/>
      <c r="I488" s="110"/>
      <c r="J488" s="82"/>
    </row>
    <row r="489" spans="1:10" x14ac:dyDescent="0.3">
      <c r="A489" s="79"/>
      <c r="B489" s="61"/>
      <c r="C489" s="62"/>
      <c r="D489" s="62"/>
      <c r="E489" s="81"/>
      <c r="F489" s="64"/>
      <c r="G489" s="64"/>
      <c r="H489" s="64"/>
      <c r="I489" s="64"/>
      <c r="J489" s="82"/>
    </row>
    <row r="490" spans="1:10" s="14" customFormat="1" ht="12.5" x14ac:dyDescent="0.25">
      <c r="A490" s="79"/>
      <c r="B490" s="61"/>
      <c r="C490" s="80"/>
      <c r="D490" s="110"/>
      <c r="E490" s="111"/>
      <c r="F490" s="110"/>
      <c r="G490" s="110"/>
      <c r="H490" s="110"/>
      <c r="I490" s="110"/>
      <c r="J490" s="82"/>
    </row>
    <row r="491" spans="1:10" x14ac:dyDescent="0.3">
      <c r="A491" s="79"/>
      <c r="B491" s="61"/>
      <c r="C491" s="62"/>
      <c r="D491" s="62"/>
      <c r="E491" s="81"/>
      <c r="F491" s="64"/>
      <c r="G491" s="64"/>
      <c r="H491" s="64"/>
      <c r="I491" s="64"/>
      <c r="J491" s="82"/>
    </row>
    <row r="492" spans="1:10" s="14" customFormat="1" ht="12.5" x14ac:dyDescent="0.25">
      <c r="A492" s="79"/>
      <c r="B492" s="61"/>
      <c r="C492" s="80"/>
      <c r="D492" s="110"/>
      <c r="E492" s="111"/>
      <c r="F492" s="110"/>
      <c r="G492" s="110"/>
      <c r="H492" s="110"/>
      <c r="I492" s="110"/>
      <c r="J492" s="82"/>
    </row>
    <row r="493" spans="1:10" x14ac:dyDescent="0.3">
      <c r="A493" s="79"/>
      <c r="B493" s="61"/>
      <c r="C493" s="62"/>
      <c r="D493" s="62"/>
      <c r="E493" s="81"/>
      <c r="F493" s="64"/>
      <c r="G493" s="64"/>
      <c r="H493" s="64"/>
      <c r="I493" s="64"/>
      <c r="J493" s="82"/>
    </row>
    <row r="494" spans="1:10" s="14" customFormat="1" ht="12.5" x14ac:dyDescent="0.25">
      <c r="A494" s="79"/>
      <c r="B494" s="61"/>
      <c r="C494" s="80"/>
      <c r="D494" s="110"/>
      <c r="E494" s="111"/>
      <c r="F494" s="110"/>
      <c r="G494" s="110"/>
      <c r="H494" s="110"/>
      <c r="I494" s="110"/>
      <c r="J494" s="82"/>
    </row>
    <row r="495" spans="1:10" x14ac:dyDescent="0.3">
      <c r="A495" s="79"/>
      <c r="B495" s="61"/>
      <c r="C495" s="62"/>
      <c r="D495" s="62"/>
      <c r="E495" s="81"/>
      <c r="F495" s="64"/>
      <c r="G495" s="64"/>
      <c r="H495" s="64"/>
      <c r="I495" s="64"/>
      <c r="J495" s="82"/>
    </row>
    <row r="496" spans="1:10" s="14" customFormat="1" ht="12.5" x14ac:dyDescent="0.25">
      <c r="A496" s="79"/>
      <c r="B496" s="61"/>
      <c r="C496" s="80"/>
      <c r="D496" s="110"/>
      <c r="E496" s="111"/>
      <c r="F496" s="110"/>
      <c r="G496" s="110"/>
      <c r="H496" s="110"/>
      <c r="I496" s="110"/>
      <c r="J496" s="82"/>
    </row>
    <row r="497" spans="1:10" x14ac:dyDescent="0.3">
      <c r="A497" s="79"/>
      <c r="B497" s="61"/>
      <c r="C497" s="62"/>
      <c r="D497" s="62"/>
      <c r="E497" s="81"/>
      <c r="F497" s="64"/>
      <c r="G497" s="64"/>
      <c r="H497" s="64"/>
      <c r="I497" s="64"/>
      <c r="J497" s="82"/>
    </row>
    <row r="498" spans="1:10" s="14" customFormat="1" ht="12.5" x14ac:dyDescent="0.25">
      <c r="A498" s="79"/>
      <c r="B498" s="61"/>
      <c r="C498" s="80"/>
      <c r="D498" s="110"/>
      <c r="E498" s="111"/>
      <c r="F498" s="110"/>
      <c r="G498" s="110"/>
      <c r="H498" s="110"/>
      <c r="I498" s="110"/>
      <c r="J498" s="82"/>
    </row>
    <row r="499" spans="1:10" x14ac:dyDescent="0.3">
      <c r="A499" s="79"/>
      <c r="B499" s="61"/>
      <c r="C499" s="62"/>
      <c r="D499" s="62"/>
      <c r="E499" s="81"/>
      <c r="F499" s="64"/>
      <c r="G499" s="64"/>
      <c r="H499" s="64"/>
      <c r="I499" s="64"/>
      <c r="J499" s="82"/>
    </row>
    <row r="500" spans="1:10" s="14" customFormat="1" ht="12.5" x14ac:dyDescent="0.25">
      <c r="A500" s="79"/>
      <c r="B500" s="61"/>
      <c r="C500" s="80"/>
      <c r="D500" s="110"/>
      <c r="E500" s="111"/>
      <c r="F500" s="110"/>
      <c r="G500" s="110"/>
      <c r="H500" s="110"/>
      <c r="I500" s="110"/>
      <c r="J500" s="82"/>
    </row>
    <row r="501" spans="1:10" x14ac:dyDescent="0.3">
      <c r="A501" s="79"/>
      <c r="B501" s="61"/>
      <c r="C501" s="62"/>
      <c r="D501" s="62"/>
      <c r="E501" s="81"/>
      <c r="F501" s="64"/>
      <c r="G501" s="64"/>
      <c r="H501" s="64"/>
      <c r="I501" s="64"/>
      <c r="J501" s="82"/>
    </row>
    <row r="502" spans="1:10" s="14" customFormat="1" ht="12.5" x14ac:dyDescent="0.25">
      <c r="A502" s="79"/>
      <c r="B502" s="61"/>
      <c r="C502" s="80"/>
      <c r="D502" s="110"/>
      <c r="E502" s="111"/>
      <c r="F502" s="110"/>
      <c r="G502" s="110"/>
      <c r="H502" s="110"/>
      <c r="I502" s="110"/>
      <c r="J502" s="82"/>
    </row>
    <row r="503" spans="1:10" x14ac:dyDescent="0.3">
      <c r="A503" s="79"/>
      <c r="B503" s="61"/>
      <c r="C503" s="62"/>
      <c r="D503" s="62"/>
      <c r="E503" s="81"/>
      <c r="F503" s="64"/>
      <c r="G503" s="64"/>
      <c r="H503" s="64"/>
      <c r="I503" s="64"/>
      <c r="J503" s="82"/>
    </row>
    <row r="504" spans="1:10" s="14" customFormat="1" ht="12.5" x14ac:dyDescent="0.25">
      <c r="A504" s="79"/>
      <c r="B504" s="61"/>
      <c r="C504" s="80"/>
      <c r="D504" s="110"/>
      <c r="E504" s="111"/>
      <c r="F504" s="110"/>
      <c r="G504" s="110"/>
      <c r="H504" s="110"/>
      <c r="I504" s="110"/>
      <c r="J504" s="82"/>
    </row>
    <row r="505" spans="1:10" x14ac:dyDescent="0.3">
      <c r="A505" s="79"/>
      <c r="B505" s="61"/>
      <c r="C505" s="62"/>
      <c r="D505" s="62"/>
      <c r="E505" s="81"/>
      <c r="F505" s="64"/>
      <c r="G505" s="64"/>
      <c r="H505" s="64"/>
      <c r="I505" s="64"/>
      <c r="J505" s="82"/>
    </row>
    <row r="506" spans="1:10" s="14" customFormat="1" ht="12.5" x14ac:dyDescent="0.25">
      <c r="A506" s="79"/>
      <c r="B506" s="61"/>
      <c r="C506" s="80"/>
      <c r="D506" s="110"/>
      <c r="E506" s="111"/>
      <c r="F506" s="110"/>
      <c r="G506" s="110"/>
      <c r="H506" s="110"/>
      <c r="I506" s="110"/>
      <c r="J506" s="82"/>
    </row>
    <row r="507" spans="1:10" x14ac:dyDescent="0.3">
      <c r="A507" s="79"/>
      <c r="B507" s="61"/>
      <c r="C507" s="62"/>
      <c r="D507" s="62"/>
      <c r="E507" s="81"/>
      <c r="F507" s="64"/>
      <c r="G507" s="64"/>
      <c r="H507" s="64"/>
      <c r="I507" s="64"/>
      <c r="J507" s="82"/>
    </row>
    <row r="508" spans="1:10" s="14" customFormat="1" ht="12.5" x14ac:dyDescent="0.25">
      <c r="A508" s="79"/>
      <c r="B508" s="61"/>
      <c r="C508" s="80"/>
      <c r="D508" s="110"/>
      <c r="E508" s="111"/>
      <c r="F508" s="110"/>
      <c r="G508" s="110"/>
      <c r="H508" s="110"/>
      <c r="I508" s="110"/>
      <c r="J508" s="82"/>
    </row>
    <row r="509" spans="1:10" x14ac:dyDescent="0.3">
      <c r="A509" s="79"/>
      <c r="B509" s="61"/>
      <c r="C509" s="62"/>
      <c r="D509" s="62"/>
      <c r="E509" s="81"/>
      <c r="F509" s="64"/>
      <c r="G509" s="64"/>
      <c r="H509" s="64"/>
      <c r="I509" s="64"/>
      <c r="J509" s="82"/>
    </row>
    <row r="510" spans="1:10" s="14" customFormat="1" ht="12.5" x14ac:dyDescent="0.25">
      <c r="A510" s="79"/>
      <c r="B510" s="61"/>
      <c r="C510" s="80"/>
      <c r="D510" s="110"/>
      <c r="E510" s="111"/>
      <c r="F510" s="110"/>
      <c r="G510" s="110"/>
      <c r="H510" s="110"/>
      <c r="I510" s="110"/>
      <c r="J510" s="82"/>
    </row>
    <row r="511" spans="1:10" x14ac:dyDescent="0.3">
      <c r="A511" s="79"/>
      <c r="B511" s="61"/>
      <c r="C511" s="62"/>
      <c r="D511" s="62"/>
      <c r="E511" s="81"/>
      <c r="F511" s="64"/>
      <c r="G511" s="64"/>
      <c r="H511" s="64"/>
      <c r="I511" s="64"/>
      <c r="J511" s="82"/>
    </row>
    <row r="512" spans="1:10" s="14" customFormat="1" ht="12.5" x14ac:dyDescent="0.25">
      <c r="A512" s="79"/>
      <c r="B512" s="61"/>
      <c r="C512" s="80"/>
      <c r="D512" s="110"/>
      <c r="E512" s="111"/>
      <c r="F512" s="110"/>
      <c r="G512" s="110"/>
      <c r="H512" s="110"/>
      <c r="I512" s="110"/>
      <c r="J512" s="82"/>
    </row>
    <row r="513" spans="1:10" x14ac:dyDescent="0.3">
      <c r="A513" s="79"/>
      <c r="B513" s="61"/>
      <c r="C513" s="62"/>
      <c r="D513" s="62"/>
      <c r="E513" s="81"/>
      <c r="F513" s="64"/>
      <c r="G513" s="64"/>
      <c r="H513" s="64"/>
      <c r="I513" s="64"/>
      <c r="J513" s="82"/>
    </row>
    <row r="514" spans="1:10" s="14" customFormat="1" ht="12.5" x14ac:dyDescent="0.25">
      <c r="A514" s="79"/>
      <c r="B514" s="61"/>
      <c r="C514" s="80"/>
      <c r="D514" s="110"/>
      <c r="E514" s="111"/>
      <c r="F514" s="110"/>
      <c r="G514" s="110"/>
      <c r="H514" s="110"/>
      <c r="I514" s="110"/>
      <c r="J514" s="82"/>
    </row>
    <row r="515" spans="1:10" x14ac:dyDescent="0.3">
      <c r="A515" s="79"/>
      <c r="B515" s="61"/>
      <c r="C515" s="62"/>
      <c r="D515" s="62"/>
      <c r="E515" s="81"/>
      <c r="F515" s="64"/>
      <c r="G515" s="64"/>
      <c r="H515" s="64"/>
      <c r="I515" s="64"/>
      <c r="J515" s="82"/>
    </row>
    <row r="516" spans="1:10" s="14" customFormat="1" ht="12.5" x14ac:dyDescent="0.25">
      <c r="A516" s="79"/>
      <c r="B516" s="61"/>
      <c r="C516" s="80"/>
      <c r="D516" s="110"/>
      <c r="E516" s="111"/>
      <c r="F516" s="110"/>
      <c r="G516" s="110"/>
      <c r="H516" s="110"/>
      <c r="I516" s="110"/>
      <c r="J516" s="82"/>
    </row>
    <row r="517" spans="1:10" x14ac:dyDescent="0.3">
      <c r="A517" s="79"/>
      <c r="B517" s="61"/>
      <c r="C517" s="62"/>
      <c r="D517" s="62"/>
      <c r="E517" s="81"/>
      <c r="F517" s="64"/>
      <c r="G517" s="64"/>
      <c r="H517" s="64"/>
      <c r="I517" s="64"/>
      <c r="J517" s="82"/>
    </row>
    <row r="518" spans="1:10" s="14" customFormat="1" ht="12.5" x14ac:dyDescent="0.25">
      <c r="A518" s="79"/>
      <c r="B518" s="61"/>
      <c r="C518" s="80"/>
      <c r="D518" s="110"/>
      <c r="E518" s="111"/>
      <c r="F518" s="110"/>
      <c r="G518" s="110"/>
      <c r="H518" s="110"/>
      <c r="I518" s="110"/>
      <c r="J518" s="82"/>
    </row>
    <row r="519" spans="1:10" x14ac:dyDescent="0.3">
      <c r="A519" s="79"/>
      <c r="B519" s="61"/>
      <c r="C519" s="62"/>
      <c r="D519" s="62"/>
      <c r="E519" s="81"/>
      <c r="F519" s="64"/>
      <c r="G519" s="64"/>
      <c r="H519" s="64"/>
      <c r="I519" s="64"/>
      <c r="J519" s="82"/>
    </row>
    <row r="520" spans="1:10" s="14" customFormat="1" ht="12.5" x14ac:dyDescent="0.25">
      <c r="A520" s="79"/>
      <c r="B520" s="61"/>
      <c r="C520" s="80"/>
      <c r="D520" s="110"/>
      <c r="E520" s="111"/>
      <c r="F520" s="110"/>
      <c r="G520" s="110"/>
      <c r="H520" s="110"/>
      <c r="I520" s="110"/>
      <c r="J520" s="82"/>
    </row>
    <row r="521" spans="1:10" x14ac:dyDescent="0.3">
      <c r="A521" s="79"/>
      <c r="B521" s="61"/>
      <c r="C521" s="62"/>
      <c r="D521" s="62"/>
      <c r="E521" s="81"/>
      <c r="F521" s="64"/>
      <c r="G521" s="64"/>
      <c r="H521" s="64"/>
      <c r="I521" s="64"/>
      <c r="J521" s="82"/>
    </row>
    <row r="522" spans="1:10" s="14" customFormat="1" ht="12.5" x14ac:dyDescent="0.25">
      <c r="A522" s="79"/>
      <c r="B522" s="61"/>
      <c r="C522" s="80"/>
      <c r="D522" s="110"/>
      <c r="E522" s="111"/>
      <c r="F522" s="110"/>
      <c r="G522" s="110"/>
      <c r="H522" s="110"/>
      <c r="I522" s="110"/>
      <c r="J522" s="82"/>
    </row>
    <row r="523" spans="1:10" x14ac:dyDescent="0.3">
      <c r="A523" s="79"/>
      <c r="B523" s="61"/>
      <c r="C523" s="62"/>
      <c r="D523" s="62"/>
      <c r="E523" s="81"/>
      <c r="F523" s="64"/>
      <c r="G523" s="64"/>
      <c r="H523" s="64"/>
      <c r="I523" s="64"/>
      <c r="J523" s="82"/>
    </row>
    <row r="524" spans="1:10" s="14" customFormat="1" ht="12.5" x14ac:dyDescent="0.25">
      <c r="A524" s="79"/>
      <c r="B524" s="61"/>
      <c r="C524" s="80"/>
      <c r="D524" s="110"/>
      <c r="E524" s="111"/>
      <c r="F524" s="110"/>
      <c r="G524" s="110"/>
      <c r="H524" s="110"/>
      <c r="I524" s="110"/>
      <c r="J524" s="82"/>
    </row>
    <row r="525" spans="1:10" x14ac:dyDescent="0.3">
      <c r="A525" s="79"/>
      <c r="B525" s="61"/>
      <c r="C525" s="62"/>
      <c r="D525" s="62"/>
      <c r="E525" s="81"/>
      <c r="F525" s="64"/>
      <c r="G525" s="64"/>
      <c r="H525" s="64"/>
      <c r="I525" s="64"/>
      <c r="J525" s="82"/>
    </row>
    <row r="526" spans="1:10" s="14" customFormat="1" ht="12.5" x14ac:dyDescent="0.25">
      <c r="A526" s="79"/>
      <c r="B526" s="61"/>
      <c r="C526" s="80"/>
      <c r="D526" s="110"/>
      <c r="E526" s="111"/>
      <c r="F526" s="110"/>
      <c r="G526" s="110"/>
      <c r="H526" s="110"/>
      <c r="I526" s="110"/>
      <c r="J526" s="82"/>
    </row>
    <row r="527" spans="1:10" x14ac:dyDescent="0.3">
      <c r="A527" s="79"/>
      <c r="B527" s="61"/>
      <c r="C527" s="62"/>
      <c r="D527" s="62"/>
      <c r="E527" s="81"/>
      <c r="F527" s="64"/>
      <c r="G527" s="64"/>
      <c r="H527" s="64"/>
      <c r="I527" s="64"/>
      <c r="J527" s="82"/>
    </row>
    <row r="528" spans="1:10" s="14" customFormat="1" ht="12.5" x14ac:dyDescent="0.25">
      <c r="A528" s="79"/>
      <c r="B528" s="61"/>
      <c r="C528" s="80"/>
      <c r="D528" s="110"/>
      <c r="E528" s="111"/>
      <c r="F528" s="110"/>
      <c r="G528" s="110"/>
      <c r="H528" s="110"/>
      <c r="I528" s="110"/>
      <c r="J528" s="82"/>
    </row>
    <row r="529" spans="1:10" x14ac:dyDescent="0.3">
      <c r="A529" s="79"/>
      <c r="B529" s="61"/>
      <c r="C529" s="62"/>
      <c r="D529" s="62"/>
      <c r="E529" s="81"/>
      <c r="F529" s="64"/>
      <c r="G529" s="64"/>
      <c r="H529" s="64"/>
      <c r="I529" s="64"/>
      <c r="J529" s="82"/>
    </row>
    <row r="530" spans="1:10" s="14" customFormat="1" ht="12.5" x14ac:dyDescent="0.25">
      <c r="A530" s="79"/>
      <c r="B530" s="61"/>
      <c r="C530" s="80"/>
      <c r="D530" s="110"/>
      <c r="E530" s="111"/>
      <c r="F530" s="110"/>
      <c r="G530" s="110"/>
      <c r="H530" s="110"/>
      <c r="I530" s="110"/>
      <c r="J530" s="82"/>
    </row>
    <row r="531" spans="1:10" x14ac:dyDescent="0.3">
      <c r="A531" s="79"/>
      <c r="B531" s="61"/>
      <c r="C531" s="62"/>
      <c r="D531" s="62"/>
      <c r="E531" s="81"/>
      <c r="F531" s="64"/>
      <c r="G531" s="64"/>
      <c r="H531" s="64"/>
      <c r="I531" s="64"/>
      <c r="J531" s="82"/>
    </row>
    <row r="532" spans="1:10" s="14" customFormat="1" ht="12.5" x14ac:dyDescent="0.25">
      <c r="A532" s="79"/>
      <c r="B532" s="61"/>
      <c r="C532" s="80"/>
      <c r="D532" s="110"/>
      <c r="E532" s="111"/>
      <c r="F532" s="110"/>
      <c r="G532" s="110"/>
      <c r="H532" s="110"/>
      <c r="I532" s="110"/>
      <c r="J532" s="82"/>
    </row>
    <row r="533" spans="1:10" x14ac:dyDescent="0.3">
      <c r="A533" s="79"/>
      <c r="B533" s="61"/>
      <c r="C533" s="62"/>
      <c r="D533" s="62"/>
      <c r="E533" s="81"/>
      <c r="F533" s="64"/>
      <c r="G533" s="64"/>
      <c r="H533" s="64"/>
      <c r="I533" s="64"/>
      <c r="J533" s="82"/>
    </row>
    <row r="534" spans="1:10" s="14" customFormat="1" ht="12.5" x14ac:dyDescent="0.25">
      <c r="A534" s="79"/>
      <c r="B534" s="61"/>
      <c r="C534" s="80"/>
      <c r="D534" s="110"/>
      <c r="E534" s="111"/>
      <c r="F534" s="110"/>
      <c r="G534" s="110"/>
      <c r="H534" s="110"/>
      <c r="I534" s="110"/>
      <c r="J534" s="82"/>
    </row>
    <row r="535" spans="1:10" x14ac:dyDescent="0.3">
      <c r="A535" s="79"/>
      <c r="B535" s="61"/>
      <c r="C535" s="62"/>
      <c r="D535" s="62"/>
      <c r="E535" s="81"/>
      <c r="F535" s="64"/>
      <c r="G535" s="64"/>
      <c r="H535" s="64"/>
      <c r="I535" s="64"/>
      <c r="J535" s="82"/>
    </row>
    <row r="536" spans="1:10" s="14" customFormat="1" ht="12.5" x14ac:dyDescent="0.25">
      <c r="A536" s="79"/>
      <c r="B536" s="61"/>
      <c r="C536" s="80"/>
      <c r="D536" s="110"/>
      <c r="E536" s="111"/>
      <c r="F536" s="110"/>
      <c r="G536" s="110"/>
      <c r="H536" s="110"/>
      <c r="I536" s="110"/>
      <c r="J536" s="82"/>
    </row>
    <row r="537" spans="1:10" x14ac:dyDescent="0.3">
      <c r="A537" s="79"/>
      <c r="B537" s="61"/>
      <c r="C537" s="62"/>
      <c r="D537" s="62"/>
      <c r="E537" s="81"/>
      <c r="F537" s="64"/>
      <c r="G537" s="64"/>
      <c r="H537" s="64"/>
      <c r="I537" s="64"/>
      <c r="J537" s="82"/>
    </row>
    <row r="538" spans="1:10" s="14" customFormat="1" ht="12.5" x14ac:dyDescent="0.25">
      <c r="A538" s="79"/>
      <c r="B538" s="61"/>
      <c r="C538" s="80"/>
      <c r="D538" s="110"/>
      <c r="E538" s="111"/>
      <c r="F538" s="110"/>
      <c r="G538" s="110"/>
      <c r="H538" s="110"/>
      <c r="I538" s="110"/>
      <c r="J538" s="82"/>
    </row>
    <row r="539" spans="1:10" x14ac:dyDescent="0.3">
      <c r="A539" s="79"/>
      <c r="B539" s="61"/>
      <c r="C539" s="62"/>
      <c r="D539" s="62"/>
      <c r="E539" s="81"/>
      <c r="F539" s="64"/>
      <c r="G539" s="64"/>
      <c r="H539" s="64"/>
      <c r="I539" s="64"/>
      <c r="J539" s="82"/>
    </row>
    <row r="540" spans="1:10" s="14" customFormat="1" ht="12.5" x14ac:dyDescent="0.25">
      <c r="A540" s="79"/>
      <c r="B540" s="61"/>
      <c r="C540" s="80"/>
      <c r="D540" s="110"/>
      <c r="E540" s="111"/>
      <c r="F540" s="110"/>
      <c r="G540" s="110"/>
      <c r="H540" s="110"/>
      <c r="I540" s="110"/>
      <c r="J540" s="82"/>
    </row>
    <row r="541" spans="1:10" x14ac:dyDescent="0.3">
      <c r="A541" s="79"/>
      <c r="B541" s="61"/>
      <c r="C541" s="62"/>
      <c r="D541" s="62"/>
      <c r="E541" s="81"/>
      <c r="F541" s="64"/>
      <c r="G541" s="64"/>
      <c r="H541" s="64"/>
      <c r="I541" s="64"/>
      <c r="J541" s="82"/>
    </row>
    <row r="542" spans="1:10" s="14" customFormat="1" ht="12.5" x14ac:dyDescent="0.25">
      <c r="A542" s="79"/>
      <c r="B542" s="61"/>
      <c r="C542" s="80"/>
      <c r="D542" s="110"/>
      <c r="E542" s="111"/>
      <c r="F542" s="110"/>
      <c r="G542" s="110"/>
      <c r="H542" s="110"/>
      <c r="I542" s="110"/>
      <c r="J542" s="82"/>
    </row>
    <row r="543" spans="1:10" x14ac:dyDescent="0.3">
      <c r="A543" s="79"/>
      <c r="B543" s="61"/>
      <c r="C543" s="62"/>
      <c r="D543" s="62"/>
      <c r="E543" s="81"/>
      <c r="F543" s="64"/>
      <c r="G543" s="64"/>
      <c r="H543" s="64"/>
      <c r="I543" s="64"/>
      <c r="J543" s="82"/>
    </row>
    <row r="544" spans="1:10" s="14" customFormat="1" ht="12.5" x14ac:dyDescent="0.25">
      <c r="A544" s="79"/>
      <c r="B544" s="61"/>
      <c r="C544" s="80"/>
      <c r="D544" s="110"/>
      <c r="E544" s="111"/>
      <c r="F544" s="110"/>
      <c r="G544" s="110"/>
      <c r="H544" s="110"/>
      <c r="I544" s="110"/>
      <c r="J544" s="82"/>
    </row>
    <row r="545" spans="1:10" x14ac:dyDescent="0.3">
      <c r="A545" s="79"/>
      <c r="B545" s="61"/>
      <c r="C545" s="62"/>
      <c r="D545" s="62"/>
      <c r="E545" s="81"/>
      <c r="F545" s="64"/>
      <c r="G545" s="64"/>
      <c r="H545" s="64"/>
      <c r="I545" s="64"/>
      <c r="J545" s="82"/>
    </row>
    <row r="546" spans="1:10" s="14" customFormat="1" ht="12.5" x14ac:dyDescent="0.25">
      <c r="A546" s="79"/>
      <c r="B546" s="61"/>
      <c r="C546" s="80"/>
      <c r="D546" s="110"/>
      <c r="E546" s="111"/>
      <c r="F546" s="110"/>
      <c r="G546" s="110"/>
      <c r="H546" s="110"/>
      <c r="I546" s="110"/>
      <c r="J546" s="82"/>
    </row>
  </sheetData>
  <mergeCells count="1">
    <mergeCell ref="A1:J1"/>
  </mergeCells>
  <conditionalFormatting sqref="A3:J175">
    <cfRule type="expression" dxfId="10" priority="1">
      <formula>MOD(ROW(),2)</formula>
    </cfRule>
  </conditionalFormatting>
  <printOptions horizontalCentered="1"/>
  <pageMargins left="0.25" right="0.25" top="0.5" bottom="0.65" header="0.25" footer="0.3"/>
  <pageSetup scale="97" fitToHeight="17" orientation="landscape" useFirstPageNumber="1" r:id="rId1"/>
  <headerFoot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O556"/>
  <sheetViews>
    <sheetView showGridLines="0" view="pageLayout" topLeftCell="A77" zoomScaleNormal="100" zoomScaleSheetLayoutView="100" workbookViewId="0">
      <selection activeCell="J8" sqref="J8"/>
    </sheetView>
  </sheetViews>
  <sheetFormatPr defaultColWidth="9.1796875" defaultRowHeight="12.5" x14ac:dyDescent="0.25"/>
  <cols>
    <col min="1" max="1" width="36.54296875" style="4" customWidth="1"/>
    <col min="2" max="2" width="8.54296875" style="5" customWidth="1"/>
    <col min="3" max="3" width="12.54296875" style="6" bestFit="1" customWidth="1"/>
    <col min="4" max="15" width="8" style="4" customWidth="1"/>
    <col min="16" max="16384" width="9.1796875" style="14"/>
  </cols>
  <sheetData>
    <row r="1" spans="1:15" s="12" customFormat="1" ht="30" customHeight="1" x14ac:dyDescent="0.25">
      <c r="A1" s="160" t="s">
        <v>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s="13" customFormat="1" ht="25.5" customHeight="1" x14ac:dyDescent="0.3">
      <c r="A2" s="161" t="s">
        <v>1</v>
      </c>
      <c r="B2" s="163" t="s">
        <v>2</v>
      </c>
      <c r="C2" s="163" t="s">
        <v>60</v>
      </c>
      <c r="D2" s="165" t="s">
        <v>31</v>
      </c>
      <c r="E2" s="165"/>
      <c r="F2" s="165" t="s">
        <v>32</v>
      </c>
      <c r="G2" s="165"/>
      <c r="H2" s="165" t="s">
        <v>33</v>
      </c>
      <c r="I2" s="165"/>
      <c r="J2" s="165" t="s">
        <v>47</v>
      </c>
      <c r="K2" s="165"/>
      <c r="L2" s="165" t="s">
        <v>34</v>
      </c>
      <c r="M2" s="165"/>
      <c r="N2" s="165" t="s">
        <v>35</v>
      </c>
      <c r="O2" s="165"/>
    </row>
    <row r="3" spans="1:15" s="3" customFormat="1" ht="13.5" thickBot="1" x14ac:dyDescent="0.35">
      <c r="A3" s="162"/>
      <c r="B3" s="164"/>
      <c r="C3" s="164"/>
      <c r="D3" s="66" t="s">
        <v>3</v>
      </c>
      <c r="E3" s="67" t="s">
        <v>4</v>
      </c>
      <c r="F3" s="66" t="s">
        <v>3</v>
      </c>
      <c r="G3" s="67" t="s">
        <v>4</v>
      </c>
      <c r="H3" s="66" t="s">
        <v>3</v>
      </c>
      <c r="I3" s="67" t="s">
        <v>4</v>
      </c>
      <c r="J3" s="66" t="s">
        <v>3</v>
      </c>
      <c r="K3" s="67" t="s">
        <v>4</v>
      </c>
      <c r="L3" s="66" t="s">
        <v>3</v>
      </c>
      <c r="M3" s="67" t="s">
        <v>4</v>
      </c>
      <c r="N3" s="66" t="s">
        <v>3</v>
      </c>
      <c r="O3" s="68" t="s">
        <v>4</v>
      </c>
    </row>
    <row r="4" spans="1:15" x14ac:dyDescent="0.25">
      <c r="A4" s="79" t="s">
        <v>62</v>
      </c>
      <c r="B4" s="114">
        <v>200</v>
      </c>
      <c r="C4" s="83" t="s">
        <v>29</v>
      </c>
      <c r="D4" s="84">
        <v>43.33</v>
      </c>
      <c r="E4" s="84"/>
      <c r="F4" s="85">
        <v>43.33</v>
      </c>
      <c r="G4" s="102"/>
      <c r="H4" s="84">
        <v>43.33</v>
      </c>
      <c r="I4" s="84"/>
      <c r="J4" s="85">
        <v>43.33</v>
      </c>
      <c r="K4" s="102"/>
      <c r="L4" s="84">
        <v>43.33</v>
      </c>
      <c r="M4" s="84"/>
      <c r="N4" s="85">
        <v>43.33</v>
      </c>
      <c r="O4" s="86"/>
    </row>
    <row r="5" spans="1:15" x14ac:dyDescent="0.25">
      <c r="A5" s="79" t="s">
        <v>63</v>
      </c>
      <c r="B5" s="114">
        <v>87</v>
      </c>
      <c r="C5" s="116" t="s">
        <v>29</v>
      </c>
      <c r="D5" s="84">
        <v>90.33</v>
      </c>
      <c r="E5" s="84"/>
      <c r="F5" s="85">
        <v>90.33</v>
      </c>
      <c r="G5" s="86"/>
      <c r="H5" s="84">
        <v>90.33</v>
      </c>
      <c r="I5" s="84"/>
      <c r="J5" s="85">
        <v>90.33</v>
      </c>
      <c r="K5" s="86"/>
      <c r="L5" s="84">
        <v>90.33</v>
      </c>
      <c r="M5" s="84"/>
      <c r="N5" s="85">
        <v>90.33</v>
      </c>
      <c r="O5" s="86"/>
    </row>
    <row r="6" spans="1:15" x14ac:dyDescent="0.25">
      <c r="A6" s="79" t="s">
        <v>64</v>
      </c>
      <c r="B6" s="114">
        <v>576</v>
      </c>
      <c r="C6" s="117">
        <v>1.24</v>
      </c>
      <c r="D6" s="84">
        <v>33.33</v>
      </c>
      <c r="E6" s="84"/>
      <c r="F6" s="85">
        <v>45.33</v>
      </c>
      <c r="G6" s="86"/>
      <c r="H6" s="84">
        <v>48.33</v>
      </c>
      <c r="I6" s="84"/>
      <c r="J6" s="85">
        <v>51.33</v>
      </c>
      <c r="K6" s="86"/>
      <c r="L6" s="84">
        <v>63.33</v>
      </c>
      <c r="M6" s="84"/>
      <c r="N6" s="85">
        <v>78.33</v>
      </c>
      <c r="O6" s="86"/>
    </row>
    <row r="7" spans="1:15" x14ac:dyDescent="0.25">
      <c r="A7" s="79" t="s">
        <v>65</v>
      </c>
      <c r="B7" s="114">
        <v>150</v>
      </c>
      <c r="C7" s="116" t="s">
        <v>29</v>
      </c>
      <c r="D7" s="84">
        <v>33.33</v>
      </c>
      <c r="E7" s="84"/>
      <c r="F7" s="85">
        <v>33.33</v>
      </c>
      <c r="G7" s="86"/>
      <c r="H7" s="84">
        <v>33.33</v>
      </c>
      <c r="I7" s="84"/>
      <c r="J7" s="85">
        <v>33.33</v>
      </c>
      <c r="K7" s="86"/>
      <c r="L7" s="84">
        <v>33.33</v>
      </c>
      <c r="M7" s="84"/>
      <c r="N7" s="85">
        <v>33.33</v>
      </c>
      <c r="O7" s="86"/>
    </row>
    <row r="8" spans="1:15" x14ac:dyDescent="0.25">
      <c r="A8" s="79" t="s">
        <v>66</v>
      </c>
      <c r="B8" s="115">
        <v>1250</v>
      </c>
      <c r="C8" s="83">
        <v>1.02</v>
      </c>
      <c r="D8" s="84">
        <v>37.36</v>
      </c>
      <c r="E8" s="84"/>
      <c r="F8" s="85">
        <v>39.83</v>
      </c>
      <c r="G8" s="86"/>
      <c r="H8" s="84">
        <v>47.24</v>
      </c>
      <c r="I8" s="84"/>
      <c r="J8" s="85">
        <v>54.65</v>
      </c>
      <c r="K8" s="86"/>
      <c r="L8" s="84">
        <v>84.29</v>
      </c>
      <c r="M8" s="84"/>
      <c r="N8" s="85">
        <v>121.34</v>
      </c>
      <c r="O8" s="86"/>
    </row>
    <row r="9" spans="1:15" x14ac:dyDescent="0.25">
      <c r="A9" s="79" t="s">
        <v>67</v>
      </c>
      <c r="B9" s="114">
        <v>485</v>
      </c>
      <c r="C9" s="116" t="s">
        <v>29</v>
      </c>
      <c r="D9" s="84">
        <v>18.48</v>
      </c>
      <c r="E9" s="84"/>
      <c r="F9" s="85">
        <v>20.239999999999998</v>
      </c>
      <c r="G9" s="86"/>
      <c r="H9" s="84">
        <v>20.69</v>
      </c>
      <c r="I9" s="84"/>
      <c r="J9" s="85">
        <v>21.13</v>
      </c>
      <c r="K9" s="86"/>
      <c r="L9" s="84">
        <v>22.89</v>
      </c>
      <c r="M9" s="84"/>
      <c r="N9" s="85">
        <v>25.1</v>
      </c>
      <c r="O9" s="86"/>
    </row>
    <row r="10" spans="1:15" x14ac:dyDescent="0.25">
      <c r="A10" s="79" t="s">
        <v>68</v>
      </c>
      <c r="B10" s="114">
        <v>446</v>
      </c>
      <c r="C10" s="117">
        <v>1.51</v>
      </c>
      <c r="D10" s="84">
        <v>26.67</v>
      </c>
      <c r="E10" s="84"/>
      <c r="F10" s="85">
        <v>26.67</v>
      </c>
      <c r="G10" s="86"/>
      <c r="H10" s="84">
        <v>26.67</v>
      </c>
      <c r="I10" s="84"/>
      <c r="J10" s="85">
        <v>26.67</v>
      </c>
      <c r="K10" s="86"/>
      <c r="L10" s="84">
        <v>26.67</v>
      </c>
      <c r="M10" s="84"/>
      <c r="N10" s="85">
        <v>26.67</v>
      </c>
      <c r="O10" s="86"/>
    </row>
    <row r="11" spans="1:15" x14ac:dyDescent="0.25">
      <c r="A11" s="79" t="s">
        <v>69</v>
      </c>
      <c r="B11" s="114">
        <v>205</v>
      </c>
      <c r="C11" s="116" t="s">
        <v>29</v>
      </c>
      <c r="D11" s="84">
        <v>83.33</v>
      </c>
      <c r="E11" s="84"/>
      <c r="F11" s="85">
        <v>83.33</v>
      </c>
      <c r="G11" s="86"/>
      <c r="H11" s="84">
        <v>83.33</v>
      </c>
      <c r="I11" s="84"/>
      <c r="J11" s="85">
        <v>83.33</v>
      </c>
      <c r="K11" s="86"/>
      <c r="L11" s="84">
        <v>83.33</v>
      </c>
      <c r="M11" s="84"/>
      <c r="N11" s="85">
        <v>83.33</v>
      </c>
      <c r="O11" s="86"/>
    </row>
    <row r="12" spans="1:15" x14ac:dyDescent="0.25">
      <c r="A12" s="79" t="s">
        <v>70</v>
      </c>
      <c r="B12" s="115">
        <v>14000</v>
      </c>
      <c r="C12" s="83" t="s">
        <v>29</v>
      </c>
      <c r="D12" s="84">
        <v>21.42</v>
      </c>
      <c r="E12" s="84"/>
      <c r="F12" s="85">
        <v>47.62</v>
      </c>
      <c r="G12" s="86"/>
      <c r="H12" s="84">
        <v>54.17</v>
      </c>
      <c r="I12" s="84"/>
      <c r="J12" s="85">
        <v>60.72</v>
      </c>
      <c r="K12" s="86"/>
      <c r="L12" s="84">
        <v>86.92</v>
      </c>
      <c r="M12" s="84"/>
      <c r="N12" s="85">
        <v>119.67</v>
      </c>
      <c r="O12" s="86"/>
    </row>
    <row r="13" spans="1:15" x14ac:dyDescent="0.25">
      <c r="A13" s="79" t="s">
        <v>71</v>
      </c>
      <c r="B13" s="115">
        <v>1210</v>
      </c>
      <c r="C13" s="117">
        <v>1</v>
      </c>
      <c r="D13" s="84">
        <v>20.67</v>
      </c>
      <c r="E13" s="84"/>
      <c r="F13" s="85">
        <v>58.63</v>
      </c>
      <c r="G13" s="86"/>
      <c r="H13" s="84">
        <v>68.12</v>
      </c>
      <c r="I13" s="84"/>
      <c r="J13" s="85">
        <v>77.61</v>
      </c>
      <c r="K13" s="86"/>
      <c r="L13" s="84">
        <v>115.58</v>
      </c>
      <c r="M13" s="84"/>
      <c r="N13" s="85">
        <v>163.04</v>
      </c>
      <c r="O13" s="86"/>
    </row>
    <row r="14" spans="1:15" x14ac:dyDescent="0.25">
      <c r="A14" s="79" t="s">
        <v>72</v>
      </c>
      <c r="B14" s="114">
        <v>950</v>
      </c>
      <c r="C14" s="117">
        <v>1.19</v>
      </c>
      <c r="D14" s="84">
        <v>24</v>
      </c>
      <c r="E14" s="84"/>
      <c r="F14" s="85">
        <v>42</v>
      </c>
      <c r="G14" s="86"/>
      <c r="H14" s="84">
        <v>46.5</v>
      </c>
      <c r="I14" s="84"/>
      <c r="J14" s="85">
        <v>51</v>
      </c>
      <c r="K14" s="86"/>
      <c r="L14" s="84">
        <v>69</v>
      </c>
      <c r="M14" s="84"/>
      <c r="N14" s="85">
        <v>91.5</v>
      </c>
      <c r="O14" s="86"/>
    </row>
    <row r="15" spans="1:15" x14ac:dyDescent="0.25">
      <c r="A15" s="79" t="s">
        <v>73</v>
      </c>
      <c r="B15" s="115">
        <v>3700</v>
      </c>
      <c r="C15" s="116" t="s">
        <v>29</v>
      </c>
      <c r="D15" s="84">
        <v>20.03</v>
      </c>
      <c r="E15" s="84"/>
      <c r="F15" s="85">
        <v>36.479999999999997</v>
      </c>
      <c r="G15" s="86"/>
      <c r="H15" s="84">
        <v>44.2</v>
      </c>
      <c r="I15" s="84"/>
      <c r="J15" s="85">
        <v>51.92</v>
      </c>
      <c r="K15" s="86"/>
      <c r="L15" s="84">
        <v>82.81</v>
      </c>
      <c r="M15" s="84"/>
      <c r="N15" s="85">
        <v>121.41</v>
      </c>
      <c r="O15" s="86"/>
    </row>
    <row r="16" spans="1:15" x14ac:dyDescent="0.25">
      <c r="A16" s="79" t="s">
        <v>74</v>
      </c>
      <c r="B16" s="115">
        <v>13250</v>
      </c>
      <c r="C16" s="117">
        <v>1.63</v>
      </c>
      <c r="D16" s="84">
        <v>48.65</v>
      </c>
      <c r="E16" s="84"/>
      <c r="F16" s="85">
        <v>48.65</v>
      </c>
      <c r="G16" s="86"/>
      <c r="H16" s="84">
        <v>48.65</v>
      </c>
      <c r="I16" s="84"/>
      <c r="J16" s="85">
        <v>48.65</v>
      </c>
      <c r="K16" s="86"/>
      <c r="L16" s="84">
        <v>48.65</v>
      </c>
      <c r="M16" s="84"/>
      <c r="N16" s="85">
        <v>48.65</v>
      </c>
      <c r="O16" s="86"/>
    </row>
    <row r="17" spans="1:15" x14ac:dyDescent="0.25">
      <c r="A17" s="79" t="s">
        <v>77</v>
      </c>
      <c r="B17" s="114">
        <v>915</v>
      </c>
      <c r="C17" s="117">
        <v>0.91</v>
      </c>
      <c r="D17" s="84">
        <v>40.799999999999997</v>
      </c>
      <c r="E17" s="84"/>
      <c r="F17" s="85">
        <v>57</v>
      </c>
      <c r="G17" s="86"/>
      <c r="H17" s="84">
        <v>61.05</v>
      </c>
      <c r="I17" s="84"/>
      <c r="J17" s="85">
        <v>65.099999999999994</v>
      </c>
      <c r="K17" s="86"/>
      <c r="L17" s="84">
        <v>81.3</v>
      </c>
      <c r="M17" s="84"/>
      <c r="N17" s="85">
        <v>101.55</v>
      </c>
      <c r="O17" s="86"/>
    </row>
    <row r="18" spans="1:15" x14ac:dyDescent="0.25">
      <c r="A18" s="79" t="s">
        <v>78</v>
      </c>
      <c r="B18" s="114">
        <v>50</v>
      </c>
      <c r="C18" s="116" t="s">
        <v>29</v>
      </c>
      <c r="D18" s="84">
        <v>57</v>
      </c>
      <c r="E18" s="84"/>
      <c r="F18" s="85">
        <v>79.2</v>
      </c>
      <c r="G18" s="86"/>
      <c r="H18" s="84">
        <v>84.75</v>
      </c>
      <c r="I18" s="84"/>
      <c r="J18" s="85">
        <v>90.3</v>
      </c>
      <c r="K18" s="86"/>
      <c r="L18" s="84">
        <v>112.5</v>
      </c>
      <c r="M18" s="84"/>
      <c r="N18" s="85">
        <v>140.25</v>
      </c>
      <c r="O18" s="86"/>
    </row>
    <row r="19" spans="1:15" x14ac:dyDescent="0.25">
      <c r="A19" s="79" t="s">
        <v>79</v>
      </c>
      <c r="B19" s="115">
        <v>1030</v>
      </c>
      <c r="C19" s="116" t="s">
        <v>29</v>
      </c>
      <c r="D19" s="84">
        <v>69</v>
      </c>
      <c r="E19" s="84"/>
      <c r="F19" s="85">
        <v>69</v>
      </c>
      <c r="G19" s="86"/>
      <c r="H19" s="84">
        <v>69</v>
      </c>
      <c r="I19" s="84"/>
      <c r="J19" s="85">
        <v>69</v>
      </c>
      <c r="K19" s="86"/>
      <c r="L19" s="84">
        <v>69</v>
      </c>
      <c r="M19" s="84"/>
      <c r="N19" s="85">
        <v>69</v>
      </c>
      <c r="O19" s="86"/>
    </row>
    <row r="20" spans="1:15" x14ac:dyDescent="0.25">
      <c r="A20" s="79" t="s">
        <v>80</v>
      </c>
      <c r="B20" s="115">
        <v>1512</v>
      </c>
      <c r="C20" s="117">
        <v>1.1599999999999999</v>
      </c>
      <c r="D20" s="84">
        <v>23.87</v>
      </c>
      <c r="E20" s="84"/>
      <c r="F20" s="85">
        <v>30.27</v>
      </c>
      <c r="G20" s="86"/>
      <c r="H20" s="84">
        <v>31.87</v>
      </c>
      <c r="I20" s="84"/>
      <c r="J20" s="85">
        <v>33.47</v>
      </c>
      <c r="K20" s="86"/>
      <c r="L20" s="84">
        <v>39.869999999999997</v>
      </c>
      <c r="M20" s="84"/>
      <c r="N20" s="85">
        <v>47.87</v>
      </c>
      <c r="O20" s="86"/>
    </row>
    <row r="21" spans="1:15" x14ac:dyDescent="0.25">
      <c r="A21" s="79" t="s">
        <v>82</v>
      </c>
      <c r="B21" s="115">
        <v>3865</v>
      </c>
      <c r="C21" s="117">
        <v>1.26</v>
      </c>
      <c r="D21" s="84">
        <v>22.21</v>
      </c>
      <c r="E21" s="84"/>
      <c r="F21" s="85">
        <v>42.41</v>
      </c>
      <c r="G21" s="86"/>
      <c r="H21" s="84">
        <v>47.46</v>
      </c>
      <c r="I21" s="84"/>
      <c r="J21" s="85">
        <v>52.51</v>
      </c>
      <c r="K21" s="86"/>
      <c r="L21" s="84">
        <v>72.709999999999994</v>
      </c>
      <c r="M21" s="84"/>
      <c r="N21" s="85">
        <v>97.96</v>
      </c>
      <c r="O21" s="86"/>
    </row>
    <row r="22" spans="1:15" x14ac:dyDescent="0.25">
      <c r="A22" s="79" t="s">
        <v>83</v>
      </c>
      <c r="B22" s="115">
        <v>12200</v>
      </c>
      <c r="C22" s="117">
        <v>1.27</v>
      </c>
      <c r="D22" s="84">
        <v>11.41</v>
      </c>
      <c r="E22" s="84"/>
      <c r="F22" s="85">
        <v>24.72</v>
      </c>
      <c r="G22" s="86"/>
      <c r="H22" s="84">
        <v>28.05</v>
      </c>
      <c r="I22" s="84"/>
      <c r="J22" s="85">
        <v>31.38</v>
      </c>
      <c r="K22" s="86"/>
      <c r="L22" s="84">
        <v>44.69</v>
      </c>
      <c r="M22" s="84"/>
      <c r="N22" s="85">
        <v>61.34</v>
      </c>
      <c r="O22" s="86"/>
    </row>
    <row r="23" spans="1:15" x14ac:dyDescent="0.25">
      <c r="A23" s="79" t="s">
        <v>84</v>
      </c>
      <c r="B23" s="115">
        <v>1782</v>
      </c>
      <c r="C23" s="117">
        <v>1.08</v>
      </c>
      <c r="D23" s="84">
        <v>26.83</v>
      </c>
      <c r="E23" s="84"/>
      <c r="F23" s="85">
        <v>33.630000000000003</v>
      </c>
      <c r="G23" s="86"/>
      <c r="H23" s="84">
        <v>35.33</v>
      </c>
      <c r="I23" s="84"/>
      <c r="J23" s="85">
        <v>37.03</v>
      </c>
      <c r="K23" s="86"/>
      <c r="L23" s="84">
        <v>43.83</v>
      </c>
      <c r="M23" s="84"/>
      <c r="N23" s="85">
        <v>52.33</v>
      </c>
      <c r="O23" s="86"/>
    </row>
    <row r="24" spans="1:15" x14ac:dyDescent="0.25">
      <c r="A24" s="79" t="s">
        <v>85</v>
      </c>
      <c r="B24" s="115">
        <v>1985</v>
      </c>
      <c r="C24" s="117">
        <v>1.17</v>
      </c>
      <c r="D24" s="84">
        <v>8.34</v>
      </c>
      <c r="E24" s="84"/>
      <c r="F24" s="85">
        <v>27.62</v>
      </c>
      <c r="G24" s="86"/>
      <c r="H24" s="84">
        <v>32.44</v>
      </c>
      <c r="I24" s="84"/>
      <c r="J24" s="85">
        <v>37.26</v>
      </c>
      <c r="K24" s="86"/>
      <c r="L24" s="84">
        <v>56.54</v>
      </c>
      <c r="M24" s="84"/>
      <c r="N24" s="85">
        <v>80.64</v>
      </c>
      <c r="O24" s="86"/>
    </row>
    <row r="25" spans="1:15" x14ac:dyDescent="0.25">
      <c r="A25" s="79" t="s">
        <v>86</v>
      </c>
      <c r="B25" s="115">
        <v>4300</v>
      </c>
      <c r="C25" s="116" t="s">
        <v>29</v>
      </c>
      <c r="D25" s="84">
        <v>19.23</v>
      </c>
      <c r="E25" s="84"/>
      <c r="F25" s="85">
        <v>31.37</v>
      </c>
      <c r="G25" s="86"/>
      <c r="H25" s="84">
        <v>34.409999999999997</v>
      </c>
      <c r="I25" s="84"/>
      <c r="J25" s="85">
        <v>37.450000000000003</v>
      </c>
      <c r="K25" s="86"/>
      <c r="L25" s="84">
        <v>49.59</v>
      </c>
      <c r="M25" s="84"/>
      <c r="N25" s="85">
        <v>64.77</v>
      </c>
      <c r="O25" s="86"/>
    </row>
    <row r="26" spans="1:15" x14ac:dyDescent="0.25">
      <c r="A26" s="79" t="s">
        <v>87</v>
      </c>
      <c r="B26" s="114">
        <v>142</v>
      </c>
      <c r="C26" s="116" t="s">
        <v>29</v>
      </c>
      <c r="D26" s="84">
        <v>50</v>
      </c>
      <c r="E26" s="84"/>
      <c r="F26" s="85">
        <v>50</v>
      </c>
      <c r="G26" s="86"/>
      <c r="H26" s="84">
        <v>50</v>
      </c>
      <c r="I26" s="84"/>
      <c r="J26" s="85">
        <v>50</v>
      </c>
      <c r="K26" s="86"/>
      <c r="L26" s="84">
        <v>50</v>
      </c>
      <c r="M26" s="84"/>
      <c r="N26" s="85">
        <v>50</v>
      </c>
      <c r="O26" s="86"/>
    </row>
    <row r="27" spans="1:15" x14ac:dyDescent="0.25">
      <c r="A27" s="79" t="s">
        <v>88</v>
      </c>
      <c r="B27" s="115">
        <v>1058</v>
      </c>
      <c r="C27" s="116" t="s">
        <v>29</v>
      </c>
      <c r="D27" s="84">
        <v>27.75</v>
      </c>
      <c r="E27" s="84"/>
      <c r="F27" s="85">
        <v>27.75</v>
      </c>
      <c r="G27" s="86"/>
      <c r="H27" s="84">
        <v>27.75</v>
      </c>
      <c r="I27" s="84"/>
      <c r="J27" s="85">
        <v>27.75</v>
      </c>
      <c r="K27" s="86"/>
      <c r="L27" s="84">
        <v>27.75</v>
      </c>
      <c r="M27" s="84"/>
      <c r="N27" s="85">
        <v>27.75</v>
      </c>
      <c r="O27" s="86"/>
    </row>
    <row r="28" spans="1:15" x14ac:dyDescent="0.25">
      <c r="A28" s="79" t="s">
        <v>89</v>
      </c>
      <c r="B28" s="115">
        <v>42000</v>
      </c>
      <c r="C28" s="117">
        <v>1.1200000000000001</v>
      </c>
      <c r="D28" s="84">
        <v>0</v>
      </c>
      <c r="E28" s="84"/>
      <c r="F28" s="85">
        <v>23.74</v>
      </c>
      <c r="G28" s="86"/>
      <c r="H28" s="84">
        <v>29.68</v>
      </c>
      <c r="I28" s="84"/>
      <c r="J28" s="85">
        <v>35.61</v>
      </c>
      <c r="K28" s="86"/>
      <c r="L28" s="84">
        <v>59.35</v>
      </c>
      <c r="M28" s="84"/>
      <c r="N28" s="85">
        <v>89.03</v>
      </c>
      <c r="O28" s="86"/>
    </row>
    <row r="29" spans="1:15" x14ac:dyDescent="0.25">
      <c r="A29" s="79" t="s">
        <v>90</v>
      </c>
      <c r="B29" s="114">
        <v>250</v>
      </c>
      <c r="C29" s="117">
        <v>3.11</v>
      </c>
      <c r="D29" s="84">
        <v>43.33</v>
      </c>
      <c r="E29" s="84"/>
      <c r="F29" s="85">
        <v>51.92</v>
      </c>
      <c r="G29" s="86"/>
      <c r="H29" s="84">
        <v>54.63</v>
      </c>
      <c r="I29" s="84"/>
      <c r="J29" s="85">
        <v>57.33</v>
      </c>
      <c r="K29" s="86"/>
      <c r="L29" s="84">
        <v>68.180000000000007</v>
      </c>
      <c r="M29" s="84"/>
      <c r="N29" s="85">
        <v>81.73</v>
      </c>
      <c r="O29" s="86"/>
    </row>
    <row r="30" spans="1:15" x14ac:dyDescent="0.25">
      <c r="A30" s="79" t="s">
        <v>91</v>
      </c>
      <c r="B30" s="114">
        <v>262</v>
      </c>
      <c r="C30" s="116" t="s">
        <v>29</v>
      </c>
      <c r="D30" s="84">
        <v>14.58</v>
      </c>
      <c r="E30" s="84"/>
      <c r="F30" s="85">
        <v>14.58</v>
      </c>
      <c r="G30" s="86"/>
      <c r="H30" s="84">
        <v>14.58</v>
      </c>
      <c r="I30" s="84"/>
      <c r="J30" s="85">
        <v>14.58</v>
      </c>
      <c r="K30" s="86"/>
      <c r="L30" s="84">
        <v>14.58</v>
      </c>
      <c r="M30" s="84"/>
      <c r="N30" s="85">
        <v>14.58</v>
      </c>
      <c r="O30" s="86"/>
    </row>
    <row r="31" spans="1:15" x14ac:dyDescent="0.25">
      <c r="A31" s="79" t="s">
        <v>93</v>
      </c>
      <c r="B31" s="114">
        <v>970</v>
      </c>
      <c r="C31" s="117">
        <v>0.99</v>
      </c>
      <c r="D31" s="84">
        <v>26</v>
      </c>
      <c r="E31" s="84"/>
      <c r="F31" s="85">
        <v>29.01</v>
      </c>
      <c r="G31" s="86"/>
      <c r="H31" s="84">
        <v>30.35</v>
      </c>
      <c r="I31" s="84"/>
      <c r="J31" s="85">
        <v>31.69</v>
      </c>
      <c r="K31" s="86"/>
      <c r="L31" s="84">
        <v>37.03</v>
      </c>
      <c r="M31" s="84"/>
      <c r="N31" s="85">
        <v>43.72</v>
      </c>
      <c r="O31" s="86"/>
    </row>
    <row r="32" spans="1:15" x14ac:dyDescent="0.25">
      <c r="A32" s="79" t="s">
        <v>94</v>
      </c>
      <c r="B32" s="114">
        <v>350</v>
      </c>
      <c r="C32" s="117">
        <v>0.95</v>
      </c>
      <c r="D32" s="84">
        <v>26.37</v>
      </c>
      <c r="E32" s="84"/>
      <c r="F32" s="85">
        <v>42.42</v>
      </c>
      <c r="G32" s="86"/>
      <c r="H32" s="84">
        <v>46.43</v>
      </c>
      <c r="I32" s="84"/>
      <c r="J32" s="85">
        <v>50.44</v>
      </c>
      <c r="K32" s="86"/>
      <c r="L32" s="84">
        <v>66.48</v>
      </c>
      <c r="M32" s="84"/>
      <c r="N32" s="85">
        <v>86.53</v>
      </c>
      <c r="O32" s="86"/>
    </row>
    <row r="33" spans="1:15" x14ac:dyDescent="0.25">
      <c r="A33" s="79" t="s">
        <v>95</v>
      </c>
      <c r="B33" s="115">
        <v>40986</v>
      </c>
      <c r="C33" s="116" t="s">
        <v>29</v>
      </c>
      <c r="D33" s="84">
        <v>40.75</v>
      </c>
      <c r="E33" s="84"/>
      <c r="F33" s="85">
        <v>40.75</v>
      </c>
      <c r="G33" s="86"/>
      <c r="H33" s="84">
        <v>40.75</v>
      </c>
      <c r="I33" s="84"/>
      <c r="J33" s="85">
        <v>40.75</v>
      </c>
      <c r="K33" s="86"/>
      <c r="L33" s="84">
        <v>40.75</v>
      </c>
      <c r="M33" s="84"/>
      <c r="N33" s="85">
        <v>40.75</v>
      </c>
      <c r="O33" s="86"/>
    </row>
    <row r="34" spans="1:15" x14ac:dyDescent="0.25">
      <c r="A34" s="79" t="s">
        <v>96</v>
      </c>
      <c r="B34" s="115">
        <v>1940</v>
      </c>
      <c r="C34" s="116" t="s">
        <v>29</v>
      </c>
      <c r="D34" s="84">
        <v>0</v>
      </c>
      <c r="E34" s="84"/>
      <c r="F34" s="85">
        <v>34</v>
      </c>
      <c r="G34" s="86"/>
      <c r="H34" s="84">
        <v>42.5</v>
      </c>
      <c r="I34" s="84"/>
      <c r="J34" s="85">
        <v>51</v>
      </c>
      <c r="K34" s="86"/>
      <c r="L34" s="84">
        <v>85</v>
      </c>
      <c r="M34" s="84"/>
      <c r="N34" s="85">
        <v>127.5</v>
      </c>
      <c r="O34" s="86"/>
    </row>
    <row r="35" spans="1:15" x14ac:dyDescent="0.25">
      <c r="A35" s="79" t="s">
        <v>97</v>
      </c>
      <c r="B35" s="114">
        <v>493</v>
      </c>
      <c r="C35" s="116" t="s">
        <v>29</v>
      </c>
      <c r="D35" s="84">
        <v>0</v>
      </c>
      <c r="E35" s="84"/>
      <c r="F35" s="85">
        <v>9</v>
      </c>
      <c r="G35" s="86"/>
      <c r="H35" s="84">
        <v>11.25</v>
      </c>
      <c r="I35" s="84"/>
      <c r="J35" s="85">
        <v>13.5</v>
      </c>
      <c r="K35" s="86"/>
      <c r="L35" s="84">
        <v>22.5</v>
      </c>
      <c r="M35" s="84"/>
      <c r="N35" s="85">
        <v>33.75</v>
      </c>
      <c r="O35" s="86"/>
    </row>
    <row r="36" spans="1:15" x14ac:dyDescent="0.25">
      <c r="A36" s="79" t="s">
        <v>98</v>
      </c>
      <c r="B36" s="114">
        <v>950</v>
      </c>
      <c r="C36" s="83" t="s">
        <v>29</v>
      </c>
      <c r="D36" s="84">
        <v>34.21</v>
      </c>
      <c r="E36" s="84"/>
      <c r="F36" s="85">
        <v>35.869999999999997</v>
      </c>
      <c r="G36" s="86"/>
      <c r="H36" s="84">
        <v>38.369999999999997</v>
      </c>
      <c r="I36" s="84"/>
      <c r="J36" s="85">
        <v>40.869999999999997</v>
      </c>
      <c r="K36" s="86"/>
      <c r="L36" s="84">
        <v>50.87</v>
      </c>
      <c r="M36" s="84"/>
      <c r="N36" s="85">
        <v>63.37</v>
      </c>
      <c r="O36" s="86"/>
    </row>
    <row r="37" spans="1:15" x14ac:dyDescent="0.25">
      <c r="A37" s="79" t="s">
        <v>99</v>
      </c>
      <c r="B37" s="114">
        <v>1</v>
      </c>
      <c r="C37" s="116" t="s">
        <v>29</v>
      </c>
      <c r="D37" s="84">
        <v>38.450000000000003</v>
      </c>
      <c r="E37" s="84"/>
      <c r="F37" s="85">
        <v>38.450000000000003</v>
      </c>
      <c r="G37" s="86"/>
      <c r="H37" s="84">
        <v>38.450000000000003</v>
      </c>
      <c r="I37" s="84"/>
      <c r="J37" s="85">
        <v>38.450000000000003</v>
      </c>
      <c r="K37" s="86"/>
      <c r="L37" s="84">
        <v>51.4</v>
      </c>
      <c r="M37" s="84"/>
      <c r="N37" s="85">
        <v>77.099999999999994</v>
      </c>
      <c r="O37" s="86"/>
    </row>
    <row r="38" spans="1:15" ht="25" x14ac:dyDescent="0.25">
      <c r="A38" s="79" t="s">
        <v>100</v>
      </c>
      <c r="B38" s="115">
        <v>2066</v>
      </c>
      <c r="C38" s="116" t="s">
        <v>29</v>
      </c>
      <c r="D38" s="84">
        <v>11.45</v>
      </c>
      <c r="E38" s="84"/>
      <c r="F38" s="85">
        <v>18.36</v>
      </c>
      <c r="G38" s="86"/>
      <c r="H38" s="84">
        <v>22.95</v>
      </c>
      <c r="I38" s="84"/>
      <c r="J38" s="85">
        <v>27.54</v>
      </c>
      <c r="K38" s="86"/>
      <c r="L38" s="84">
        <v>45.91</v>
      </c>
      <c r="M38" s="84"/>
      <c r="N38" s="85">
        <v>68.86</v>
      </c>
      <c r="O38" s="86"/>
    </row>
    <row r="39" spans="1:15" x14ac:dyDescent="0.25">
      <c r="A39" s="79" t="s">
        <v>101</v>
      </c>
      <c r="B39" s="115">
        <v>15296</v>
      </c>
      <c r="C39" s="116" t="s">
        <v>29</v>
      </c>
      <c r="D39" s="84">
        <v>10.5</v>
      </c>
      <c r="E39" s="84"/>
      <c r="F39" s="85">
        <v>16.84</v>
      </c>
      <c r="G39" s="86"/>
      <c r="H39" s="84">
        <v>21.05</v>
      </c>
      <c r="I39" s="84"/>
      <c r="J39" s="85">
        <v>25.26</v>
      </c>
      <c r="K39" s="86"/>
      <c r="L39" s="84">
        <v>42.1</v>
      </c>
      <c r="M39" s="84"/>
      <c r="N39" s="85">
        <v>63.14</v>
      </c>
      <c r="O39" s="86"/>
    </row>
    <row r="40" spans="1:15" x14ac:dyDescent="0.25">
      <c r="A40" s="79" t="s">
        <v>102</v>
      </c>
      <c r="B40" s="114">
        <v>533</v>
      </c>
      <c r="C40" s="83" t="s">
        <v>29</v>
      </c>
      <c r="D40" s="84">
        <v>12.82</v>
      </c>
      <c r="E40" s="84"/>
      <c r="F40" s="85">
        <v>20.57</v>
      </c>
      <c r="G40" s="86"/>
      <c r="H40" s="84">
        <v>25.72</v>
      </c>
      <c r="I40" s="84"/>
      <c r="J40" s="85">
        <v>30.86</v>
      </c>
      <c r="K40" s="86"/>
      <c r="L40" s="84">
        <v>51.45</v>
      </c>
      <c r="M40" s="84"/>
      <c r="N40" s="85">
        <v>77.180000000000007</v>
      </c>
      <c r="O40" s="86"/>
    </row>
    <row r="41" spans="1:15" x14ac:dyDescent="0.25">
      <c r="A41" s="79" t="s">
        <v>103</v>
      </c>
      <c r="B41" s="114">
        <v>450</v>
      </c>
      <c r="C41" s="117">
        <v>1.42</v>
      </c>
      <c r="D41" s="84">
        <v>27.59</v>
      </c>
      <c r="E41" s="84"/>
      <c r="F41" s="85">
        <v>27.59</v>
      </c>
      <c r="G41" s="86"/>
      <c r="H41" s="84">
        <v>27.59</v>
      </c>
      <c r="I41" s="84"/>
      <c r="J41" s="85">
        <v>27.59</v>
      </c>
      <c r="K41" s="86"/>
      <c r="L41" s="84">
        <v>27.59</v>
      </c>
      <c r="M41" s="84"/>
      <c r="N41" s="85">
        <v>27.59</v>
      </c>
      <c r="O41" s="86"/>
    </row>
    <row r="42" spans="1:15" x14ac:dyDescent="0.25">
      <c r="A42" s="79" t="s">
        <v>104</v>
      </c>
      <c r="B42" s="115">
        <v>1490</v>
      </c>
      <c r="C42" s="117">
        <v>1.48</v>
      </c>
      <c r="D42" s="84">
        <v>20</v>
      </c>
      <c r="E42" s="84"/>
      <c r="F42" s="85">
        <v>24</v>
      </c>
      <c r="G42" s="86"/>
      <c r="H42" s="84">
        <v>25</v>
      </c>
      <c r="I42" s="84"/>
      <c r="J42" s="85">
        <v>26</v>
      </c>
      <c r="K42" s="86"/>
      <c r="L42" s="84">
        <v>30</v>
      </c>
      <c r="M42" s="84"/>
      <c r="N42" s="85">
        <v>35</v>
      </c>
      <c r="O42" s="86"/>
    </row>
    <row r="43" spans="1:15" x14ac:dyDescent="0.25">
      <c r="A43" s="79" t="s">
        <v>105</v>
      </c>
      <c r="B43" s="115">
        <v>8300</v>
      </c>
      <c r="C43" s="116" t="s">
        <v>29</v>
      </c>
      <c r="D43" s="84">
        <v>15.68</v>
      </c>
      <c r="E43" s="84"/>
      <c r="F43" s="85">
        <v>24.23</v>
      </c>
      <c r="G43" s="86"/>
      <c r="H43" s="84">
        <v>29.93</v>
      </c>
      <c r="I43" s="84"/>
      <c r="J43" s="85">
        <v>35.630000000000003</v>
      </c>
      <c r="K43" s="86"/>
      <c r="L43" s="84">
        <v>58.43</v>
      </c>
      <c r="M43" s="84"/>
      <c r="N43" s="85">
        <v>86.93</v>
      </c>
      <c r="O43" s="86"/>
    </row>
    <row r="44" spans="1:15" x14ac:dyDescent="0.25">
      <c r="A44" s="79" t="s">
        <v>106</v>
      </c>
      <c r="B44" s="115">
        <v>7733</v>
      </c>
      <c r="C44" s="83" t="s">
        <v>29</v>
      </c>
      <c r="D44" s="84">
        <v>14.67</v>
      </c>
      <c r="E44" s="84"/>
      <c r="F44" s="85">
        <v>23.67</v>
      </c>
      <c r="G44" s="86"/>
      <c r="H44" s="84">
        <v>29.07</v>
      </c>
      <c r="I44" s="84"/>
      <c r="J44" s="85">
        <v>34.47</v>
      </c>
      <c r="K44" s="86"/>
      <c r="L44" s="84">
        <v>56.07</v>
      </c>
      <c r="M44" s="84"/>
      <c r="N44" s="85">
        <v>83.07</v>
      </c>
      <c r="O44" s="86"/>
    </row>
    <row r="45" spans="1:15" x14ac:dyDescent="0.25">
      <c r="A45" s="79" t="s">
        <v>107</v>
      </c>
      <c r="B45" s="114">
        <v>200</v>
      </c>
      <c r="C45" s="116" t="s">
        <v>29</v>
      </c>
      <c r="D45" s="84">
        <v>4.17</v>
      </c>
      <c r="E45" s="84"/>
      <c r="F45" s="85">
        <v>20.21</v>
      </c>
      <c r="G45" s="86"/>
      <c r="H45" s="84">
        <v>24.22</v>
      </c>
      <c r="I45" s="84"/>
      <c r="J45" s="85">
        <v>28.23</v>
      </c>
      <c r="K45" s="86"/>
      <c r="L45" s="84">
        <v>44.27</v>
      </c>
      <c r="M45" s="84"/>
      <c r="N45" s="85">
        <v>64.319999999999993</v>
      </c>
      <c r="O45" s="86"/>
    </row>
    <row r="46" spans="1:15" x14ac:dyDescent="0.25">
      <c r="A46" s="79" t="s">
        <v>108</v>
      </c>
      <c r="B46" s="114">
        <v>251</v>
      </c>
      <c r="C46" s="116" t="s">
        <v>29</v>
      </c>
      <c r="D46" s="84">
        <v>38.5</v>
      </c>
      <c r="E46" s="84"/>
      <c r="F46" s="85">
        <v>38.5</v>
      </c>
      <c r="G46" s="86"/>
      <c r="H46" s="84">
        <v>38.5</v>
      </c>
      <c r="I46" s="84"/>
      <c r="J46" s="85">
        <v>38.5</v>
      </c>
      <c r="K46" s="86"/>
      <c r="L46" s="84">
        <v>38.5</v>
      </c>
      <c r="M46" s="84"/>
      <c r="N46" s="85">
        <v>38.5</v>
      </c>
      <c r="O46" s="86"/>
    </row>
    <row r="47" spans="1:15" x14ac:dyDescent="0.25">
      <c r="A47" s="79" t="s">
        <v>109</v>
      </c>
      <c r="B47" s="114">
        <v>420</v>
      </c>
      <c r="C47" s="116" t="s">
        <v>29</v>
      </c>
      <c r="D47" s="84">
        <v>10</v>
      </c>
      <c r="E47" s="84"/>
      <c r="F47" s="85">
        <v>34</v>
      </c>
      <c r="G47" s="86"/>
      <c r="H47" s="84">
        <v>40</v>
      </c>
      <c r="I47" s="84"/>
      <c r="J47" s="85">
        <v>46</v>
      </c>
      <c r="K47" s="86"/>
      <c r="L47" s="84">
        <v>70</v>
      </c>
      <c r="M47" s="84"/>
      <c r="N47" s="85">
        <v>100</v>
      </c>
      <c r="O47" s="86"/>
    </row>
    <row r="48" spans="1:15" x14ac:dyDescent="0.25">
      <c r="A48" s="79" t="s">
        <v>110</v>
      </c>
      <c r="B48" s="114">
        <v>300</v>
      </c>
      <c r="C48" s="83" t="s">
        <v>29</v>
      </c>
      <c r="D48" s="84">
        <v>31.25</v>
      </c>
      <c r="E48" s="84"/>
      <c r="F48" s="85">
        <v>36.97</v>
      </c>
      <c r="G48" s="86"/>
      <c r="H48" s="84">
        <v>38.4</v>
      </c>
      <c r="I48" s="84"/>
      <c r="J48" s="85">
        <v>39.83</v>
      </c>
      <c r="K48" s="86"/>
      <c r="L48" s="84">
        <v>45.55</v>
      </c>
      <c r="M48" s="84"/>
      <c r="N48" s="85">
        <v>52.7</v>
      </c>
      <c r="O48" s="86"/>
    </row>
    <row r="49" spans="1:15" x14ac:dyDescent="0.25">
      <c r="A49" s="79" t="s">
        <v>111</v>
      </c>
      <c r="B49" s="114">
        <v>385</v>
      </c>
      <c r="C49" s="116" t="s">
        <v>29</v>
      </c>
      <c r="D49" s="84">
        <v>4.33</v>
      </c>
      <c r="E49" s="84"/>
      <c r="F49" s="85">
        <v>4.33</v>
      </c>
      <c r="G49" s="86"/>
      <c r="H49" s="84">
        <v>4.33</v>
      </c>
      <c r="I49" s="84"/>
      <c r="J49" s="85">
        <v>4.33</v>
      </c>
      <c r="K49" s="86"/>
      <c r="L49" s="84">
        <v>4.33</v>
      </c>
      <c r="M49" s="84"/>
      <c r="N49" s="85">
        <v>4.33</v>
      </c>
      <c r="O49" s="86"/>
    </row>
    <row r="50" spans="1:15" x14ac:dyDescent="0.25">
      <c r="A50" s="79" t="s">
        <v>113</v>
      </c>
      <c r="B50" s="114">
        <v>450</v>
      </c>
      <c r="C50" s="116" t="s">
        <v>29</v>
      </c>
      <c r="D50" s="84">
        <v>36.67</v>
      </c>
      <c r="E50" s="84"/>
      <c r="F50" s="85">
        <v>36.67</v>
      </c>
      <c r="G50" s="86"/>
      <c r="H50" s="84">
        <v>36.67</v>
      </c>
      <c r="I50" s="84"/>
      <c r="J50" s="85">
        <v>36.67</v>
      </c>
      <c r="K50" s="86"/>
      <c r="L50" s="84">
        <v>36.67</v>
      </c>
      <c r="M50" s="84"/>
      <c r="N50" s="85">
        <v>36.67</v>
      </c>
      <c r="O50" s="86"/>
    </row>
    <row r="51" spans="1:15" x14ac:dyDescent="0.25">
      <c r="A51" s="79" t="s">
        <v>114</v>
      </c>
      <c r="B51" s="115">
        <v>1400</v>
      </c>
      <c r="C51" s="116" t="s">
        <v>29</v>
      </c>
      <c r="D51" s="84">
        <v>0</v>
      </c>
      <c r="E51" s="84"/>
      <c r="F51" s="85">
        <v>32.840000000000003</v>
      </c>
      <c r="G51" s="86"/>
      <c r="H51" s="84">
        <v>41.05</v>
      </c>
      <c r="I51" s="84"/>
      <c r="J51" s="85">
        <v>49.26</v>
      </c>
      <c r="K51" s="86"/>
      <c r="L51" s="84">
        <v>82.1</v>
      </c>
      <c r="M51" s="84"/>
      <c r="N51" s="85">
        <v>123.15</v>
      </c>
      <c r="O51" s="86"/>
    </row>
    <row r="52" spans="1:15" x14ac:dyDescent="0.25">
      <c r="A52" s="79" t="s">
        <v>116</v>
      </c>
      <c r="B52" s="114">
        <v>530</v>
      </c>
      <c r="C52" s="83" t="s">
        <v>29</v>
      </c>
      <c r="D52" s="84">
        <v>29.17</v>
      </c>
      <c r="E52" s="84"/>
      <c r="F52" s="85">
        <v>29.87</v>
      </c>
      <c r="G52" s="86"/>
      <c r="H52" s="84">
        <v>30.92</v>
      </c>
      <c r="I52" s="84"/>
      <c r="J52" s="85">
        <v>31.97</v>
      </c>
      <c r="K52" s="86"/>
      <c r="L52" s="84">
        <v>36.17</v>
      </c>
      <c r="M52" s="84"/>
      <c r="N52" s="85">
        <v>41.42</v>
      </c>
      <c r="O52" s="86"/>
    </row>
    <row r="53" spans="1:15" x14ac:dyDescent="0.25">
      <c r="A53" s="79" t="s">
        <v>117</v>
      </c>
      <c r="B53" s="114">
        <v>200</v>
      </c>
      <c r="C53" s="116" t="s">
        <v>29</v>
      </c>
      <c r="D53" s="84">
        <v>50</v>
      </c>
      <c r="E53" s="84"/>
      <c r="F53" s="85">
        <v>50</v>
      </c>
      <c r="G53" s="86"/>
      <c r="H53" s="84">
        <v>50</v>
      </c>
      <c r="I53" s="84"/>
      <c r="J53" s="85">
        <v>50</v>
      </c>
      <c r="K53" s="86"/>
      <c r="L53" s="84">
        <v>50</v>
      </c>
      <c r="M53" s="84"/>
      <c r="N53" s="85">
        <v>50</v>
      </c>
      <c r="O53" s="86"/>
    </row>
    <row r="54" spans="1:15" x14ac:dyDescent="0.25">
      <c r="A54" s="79" t="s">
        <v>118</v>
      </c>
      <c r="B54" s="114">
        <v>350</v>
      </c>
      <c r="C54" s="116" t="s">
        <v>29</v>
      </c>
      <c r="D54" s="84">
        <v>8.33</v>
      </c>
      <c r="E54" s="84"/>
      <c r="F54" s="85">
        <v>8.33</v>
      </c>
      <c r="G54" s="86"/>
      <c r="H54" s="84">
        <v>8.33</v>
      </c>
      <c r="I54" s="84"/>
      <c r="J54" s="85">
        <v>8.33</v>
      </c>
      <c r="K54" s="86"/>
      <c r="L54" s="84">
        <v>8.33</v>
      </c>
      <c r="M54" s="84"/>
      <c r="N54" s="85">
        <v>8.33</v>
      </c>
      <c r="O54" s="86"/>
    </row>
    <row r="55" spans="1:15" x14ac:dyDescent="0.25">
      <c r="A55" s="79" t="s">
        <v>119</v>
      </c>
      <c r="B55" s="114">
        <v>642</v>
      </c>
      <c r="C55" s="117">
        <v>1.69</v>
      </c>
      <c r="D55" s="84">
        <v>27.5</v>
      </c>
      <c r="E55" s="84">
        <v>41.25</v>
      </c>
      <c r="F55" s="85">
        <v>27.5</v>
      </c>
      <c r="G55" s="86">
        <v>41.25</v>
      </c>
      <c r="H55" s="84">
        <v>27.5</v>
      </c>
      <c r="I55" s="84">
        <v>41.25</v>
      </c>
      <c r="J55" s="85">
        <v>27.5</v>
      </c>
      <c r="K55" s="86">
        <v>41.25</v>
      </c>
      <c r="L55" s="84">
        <v>27.5</v>
      </c>
      <c r="M55" s="84">
        <v>41.25</v>
      </c>
      <c r="N55" s="85">
        <v>27.5</v>
      </c>
      <c r="O55" s="86">
        <v>41.25</v>
      </c>
    </row>
    <row r="56" spans="1:15" x14ac:dyDescent="0.25">
      <c r="A56" s="79" t="s">
        <v>120</v>
      </c>
      <c r="B56" s="114">
        <v>34</v>
      </c>
      <c r="C56" s="83" t="s">
        <v>29</v>
      </c>
      <c r="D56" s="84">
        <v>68.33</v>
      </c>
      <c r="E56" s="84"/>
      <c r="F56" s="85">
        <v>68.33</v>
      </c>
      <c r="G56" s="86"/>
      <c r="H56" s="84">
        <v>68.33</v>
      </c>
      <c r="I56" s="84"/>
      <c r="J56" s="85">
        <v>68.33</v>
      </c>
      <c r="K56" s="86"/>
      <c r="L56" s="84">
        <v>68.33</v>
      </c>
      <c r="M56" s="84"/>
      <c r="N56" s="85">
        <v>68.33</v>
      </c>
      <c r="O56" s="86"/>
    </row>
    <row r="57" spans="1:15" x14ac:dyDescent="0.25">
      <c r="A57" s="79" t="s">
        <v>121</v>
      </c>
      <c r="B57" s="114">
        <v>250</v>
      </c>
      <c r="C57" s="116" t="s">
        <v>29</v>
      </c>
      <c r="D57" s="84">
        <v>66.67</v>
      </c>
      <c r="E57" s="84"/>
      <c r="F57" s="85">
        <v>66.67</v>
      </c>
      <c r="G57" s="86"/>
      <c r="H57" s="84">
        <v>66.67</v>
      </c>
      <c r="I57" s="84"/>
      <c r="J57" s="85">
        <v>66.67</v>
      </c>
      <c r="K57" s="86"/>
      <c r="L57" s="84">
        <v>66.67</v>
      </c>
      <c r="M57" s="84"/>
      <c r="N57" s="85">
        <v>66.67</v>
      </c>
      <c r="O57" s="86"/>
    </row>
    <row r="58" spans="1:15" x14ac:dyDescent="0.25">
      <c r="A58" s="79" t="s">
        <v>122</v>
      </c>
      <c r="B58" s="114">
        <v>95</v>
      </c>
      <c r="C58" s="116" t="s">
        <v>29</v>
      </c>
      <c r="D58" s="84">
        <v>78.36</v>
      </c>
      <c r="E58" s="84"/>
      <c r="F58" s="85">
        <v>78.36</v>
      </c>
      <c r="G58" s="86"/>
      <c r="H58" s="84">
        <v>78.36</v>
      </c>
      <c r="I58" s="84"/>
      <c r="J58" s="85">
        <v>78.36</v>
      </c>
      <c r="K58" s="86"/>
      <c r="L58" s="84">
        <v>78.36</v>
      </c>
      <c r="M58" s="84"/>
      <c r="N58" s="85">
        <v>78.36</v>
      </c>
      <c r="O58" s="86"/>
    </row>
    <row r="59" spans="1:15" x14ac:dyDescent="0.25">
      <c r="A59" s="79" t="s">
        <v>123</v>
      </c>
      <c r="B59" s="115">
        <v>6003</v>
      </c>
      <c r="C59" s="117">
        <v>0.86</v>
      </c>
      <c r="D59" s="84">
        <v>13.6</v>
      </c>
      <c r="E59" s="84">
        <v>13.6</v>
      </c>
      <c r="F59" s="85">
        <v>23.35</v>
      </c>
      <c r="G59" s="86">
        <v>26.59</v>
      </c>
      <c r="H59" s="84">
        <v>26.43</v>
      </c>
      <c r="I59" s="84">
        <v>30.34</v>
      </c>
      <c r="J59" s="85">
        <v>29.5</v>
      </c>
      <c r="K59" s="86">
        <v>34.1</v>
      </c>
      <c r="L59" s="84">
        <v>41.8</v>
      </c>
      <c r="M59" s="84">
        <v>49.13</v>
      </c>
      <c r="N59" s="85">
        <v>58.53</v>
      </c>
      <c r="O59" s="86">
        <v>69.81</v>
      </c>
    </row>
    <row r="60" spans="1:15" x14ac:dyDescent="0.25">
      <c r="A60" s="79" t="s">
        <v>124</v>
      </c>
      <c r="B60" s="114">
        <v>32</v>
      </c>
      <c r="C60" s="83" t="s">
        <v>29</v>
      </c>
      <c r="D60" s="84">
        <v>62.5</v>
      </c>
      <c r="E60" s="84"/>
      <c r="F60" s="85">
        <v>62.5</v>
      </c>
      <c r="G60" s="86"/>
      <c r="H60" s="84">
        <v>62.5</v>
      </c>
      <c r="I60" s="84"/>
      <c r="J60" s="85">
        <v>62.5</v>
      </c>
      <c r="K60" s="86"/>
      <c r="L60" s="84">
        <v>62.5</v>
      </c>
      <c r="M60" s="84"/>
      <c r="N60" s="85">
        <v>62.5</v>
      </c>
      <c r="O60" s="86"/>
    </row>
    <row r="61" spans="1:15" x14ac:dyDescent="0.25">
      <c r="A61" s="79" t="s">
        <v>125</v>
      </c>
      <c r="B61" s="115">
        <v>1700</v>
      </c>
      <c r="C61" s="117">
        <v>0.96</v>
      </c>
      <c r="D61" s="84">
        <v>26.14</v>
      </c>
      <c r="E61" s="84"/>
      <c r="F61" s="85">
        <v>26.14</v>
      </c>
      <c r="G61" s="86"/>
      <c r="H61" s="84">
        <v>26.14</v>
      </c>
      <c r="I61" s="84"/>
      <c r="J61" s="85">
        <v>28.93</v>
      </c>
      <c r="K61" s="86"/>
      <c r="L61" s="84">
        <v>40.08</v>
      </c>
      <c r="M61" s="84"/>
      <c r="N61" s="85">
        <v>54.02</v>
      </c>
      <c r="O61" s="86"/>
    </row>
    <row r="62" spans="1:15" x14ac:dyDescent="0.25">
      <c r="A62" s="79" t="s">
        <v>126</v>
      </c>
      <c r="B62" s="115">
        <v>9331</v>
      </c>
      <c r="C62" s="117">
        <v>1.01</v>
      </c>
      <c r="D62" s="84">
        <v>9.5</v>
      </c>
      <c r="E62" s="84"/>
      <c r="F62" s="85">
        <v>15.25</v>
      </c>
      <c r="G62" s="86"/>
      <c r="H62" s="84">
        <v>16.690000000000001</v>
      </c>
      <c r="I62" s="84"/>
      <c r="J62" s="85">
        <v>18.13</v>
      </c>
      <c r="K62" s="86"/>
      <c r="L62" s="84">
        <v>23.88</v>
      </c>
      <c r="M62" s="84"/>
      <c r="N62" s="85">
        <v>31.07</v>
      </c>
      <c r="O62" s="86"/>
    </row>
    <row r="63" spans="1:15" x14ac:dyDescent="0.25">
      <c r="A63" s="79" t="s">
        <v>127</v>
      </c>
      <c r="B63" s="115">
        <v>9734</v>
      </c>
      <c r="C63" s="116" t="s">
        <v>29</v>
      </c>
      <c r="D63" s="84">
        <v>15</v>
      </c>
      <c r="E63" s="84"/>
      <c r="F63" s="85">
        <v>45.91</v>
      </c>
      <c r="G63" s="86"/>
      <c r="H63" s="84">
        <v>53.63</v>
      </c>
      <c r="I63" s="84"/>
      <c r="J63" s="85">
        <v>61.36</v>
      </c>
      <c r="K63" s="86"/>
      <c r="L63" s="84">
        <v>92.27</v>
      </c>
      <c r="M63" s="84"/>
      <c r="N63" s="85">
        <v>130.9</v>
      </c>
      <c r="O63" s="86"/>
    </row>
    <row r="64" spans="1:15" x14ac:dyDescent="0.25">
      <c r="A64" s="79" t="s">
        <v>128</v>
      </c>
      <c r="B64" s="115">
        <v>3076</v>
      </c>
      <c r="C64" s="117">
        <v>0.83</v>
      </c>
      <c r="D64" s="84">
        <v>12.83</v>
      </c>
      <c r="E64" s="84"/>
      <c r="F64" s="85">
        <v>39.909999999999997</v>
      </c>
      <c r="G64" s="86"/>
      <c r="H64" s="84">
        <v>46.68</v>
      </c>
      <c r="I64" s="84"/>
      <c r="J64" s="85">
        <v>53.45</v>
      </c>
      <c r="K64" s="86"/>
      <c r="L64" s="84">
        <v>80.53</v>
      </c>
      <c r="M64" s="84"/>
      <c r="N64" s="85">
        <v>114.38</v>
      </c>
      <c r="O64" s="86"/>
    </row>
    <row r="65" spans="1:15" x14ac:dyDescent="0.25">
      <c r="A65" s="79" t="s">
        <v>129</v>
      </c>
      <c r="B65" s="115">
        <v>1550</v>
      </c>
      <c r="C65" s="116" t="s">
        <v>29</v>
      </c>
      <c r="D65" s="84">
        <v>16.670000000000002</v>
      </c>
      <c r="E65" s="84"/>
      <c r="F65" s="85">
        <v>42.87</v>
      </c>
      <c r="G65" s="86"/>
      <c r="H65" s="84">
        <v>49.43</v>
      </c>
      <c r="I65" s="84"/>
      <c r="J65" s="85">
        <v>57.32</v>
      </c>
      <c r="K65" s="86"/>
      <c r="L65" s="84">
        <v>88.87</v>
      </c>
      <c r="M65" s="84"/>
      <c r="N65" s="85">
        <v>128.30000000000001</v>
      </c>
      <c r="O65" s="86"/>
    </row>
    <row r="66" spans="1:15" x14ac:dyDescent="0.25">
      <c r="A66" s="79" t="s">
        <v>130</v>
      </c>
      <c r="B66" s="114">
        <v>80</v>
      </c>
      <c r="C66" s="116" t="s">
        <v>29</v>
      </c>
      <c r="D66" s="84">
        <v>71.33</v>
      </c>
      <c r="E66" s="84"/>
      <c r="F66" s="85">
        <v>71.33</v>
      </c>
      <c r="G66" s="86"/>
      <c r="H66" s="84">
        <v>71.33</v>
      </c>
      <c r="I66" s="84"/>
      <c r="J66" s="85">
        <v>71.33</v>
      </c>
      <c r="K66" s="86"/>
      <c r="L66" s="84">
        <v>71.33</v>
      </c>
      <c r="M66" s="84"/>
      <c r="N66" s="85">
        <v>71.33</v>
      </c>
      <c r="O66" s="86"/>
    </row>
    <row r="67" spans="1:15" x14ac:dyDescent="0.25">
      <c r="A67" s="79" t="s">
        <v>131</v>
      </c>
      <c r="B67" s="114">
        <v>100</v>
      </c>
      <c r="C67" s="116" t="s">
        <v>29</v>
      </c>
      <c r="D67" s="84">
        <v>70</v>
      </c>
      <c r="E67" s="84"/>
      <c r="F67" s="85">
        <v>70</v>
      </c>
      <c r="G67" s="86"/>
      <c r="H67" s="84">
        <v>70</v>
      </c>
      <c r="I67" s="84"/>
      <c r="J67" s="85">
        <v>70</v>
      </c>
      <c r="K67" s="86"/>
      <c r="L67" s="84">
        <v>70</v>
      </c>
      <c r="M67" s="84"/>
      <c r="N67" s="85">
        <v>70</v>
      </c>
      <c r="O67" s="86"/>
    </row>
    <row r="68" spans="1:15" x14ac:dyDescent="0.25">
      <c r="A68" s="79" t="s">
        <v>132</v>
      </c>
      <c r="B68" s="114">
        <v>967</v>
      </c>
      <c r="C68" s="117">
        <v>0.81</v>
      </c>
      <c r="D68" s="84">
        <v>43.64</v>
      </c>
      <c r="E68" s="84"/>
      <c r="F68" s="85">
        <v>69.88</v>
      </c>
      <c r="G68" s="86"/>
      <c r="H68" s="84">
        <v>76.44</v>
      </c>
      <c r="I68" s="84"/>
      <c r="J68" s="85">
        <v>83</v>
      </c>
      <c r="K68" s="86"/>
      <c r="L68" s="84">
        <v>109.24</v>
      </c>
      <c r="M68" s="84"/>
      <c r="N68" s="85">
        <v>142.04</v>
      </c>
      <c r="O68" s="86"/>
    </row>
    <row r="69" spans="1:15" x14ac:dyDescent="0.25">
      <c r="A69" s="79" t="s">
        <v>133</v>
      </c>
      <c r="B69" s="114">
        <v>400</v>
      </c>
      <c r="C69" s="117">
        <v>1.98</v>
      </c>
      <c r="D69" s="84">
        <v>37.5</v>
      </c>
      <c r="E69" s="84"/>
      <c r="F69" s="85">
        <v>37.5</v>
      </c>
      <c r="G69" s="86"/>
      <c r="H69" s="84">
        <v>37.5</v>
      </c>
      <c r="I69" s="84"/>
      <c r="J69" s="85">
        <v>37.5</v>
      </c>
      <c r="K69" s="86"/>
      <c r="L69" s="84">
        <v>37.5</v>
      </c>
      <c r="M69" s="84"/>
      <c r="N69" s="85">
        <v>37.5</v>
      </c>
      <c r="O69" s="86"/>
    </row>
    <row r="70" spans="1:15" x14ac:dyDescent="0.25">
      <c r="A70" s="79" t="s">
        <v>134</v>
      </c>
      <c r="B70" s="114">
        <v>120</v>
      </c>
      <c r="C70" s="116" t="s">
        <v>29</v>
      </c>
      <c r="D70" s="84">
        <v>48.64</v>
      </c>
      <c r="E70" s="84"/>
      <c r="F70" s="85">
        <v>61.85</v>
      </c>
      <c r="G70" s="86"/>
      <c r="H70" s="84">
        <v>65.150000000000006</v>
      </c>
      <c r="I70" s="84"/>
      <c r="J70" s="85">
        <v>68.45</v>
      </c>
      <c r="K70" s="86"/>
      <c r="L70" s="84">
        <v>81.66</v>
      </c>
      <c r="M70" s="84"/>
      <c r="N70" s="85">
        <v>98.17</v>
      </c>
      <c r="O70" s="86"/>
    </row>
    <row r="71" spans="1:15" x14ac:dyDescent="0.25">
      <c r="A71" s="79" t="s">
        <v>135</v>
      </c>
      <c r="B71" s="115">
        <v>1493</v>
      </c>
      <c r="C71" s="116" t="s">
        <v>29</v>
      </c>
      <c r="D71" s="84">
        <v>48.99</v>
      </c>
      <c r="E71" s="84"/>
      <c r="F71" s="85">
        <v>70.75</v>
      </c>
      <c r="G71" s="86"/>
      <c r="H71" s="84">
        <v>76.19</v>
      </c>
      <c r="I71" s="84"/>
      <c r="J71" s="85">
        <v>81.63</v>
      </c>
      <c r="K71" s="86"/>
      <c r="L71" s="84">
        <v>103.39</v>
      </c>
      <c r="M71" s="84"/>
      <c r="N71" s="85">
        <v>130.59</v>
      </c>
      <c r="O71" s="86"/>
    </row>
    <row r="72" spans="1:15" x14ac:dyDescent="0.25">
      <c r="A72" s="79" t="s">
        <v>136</v>
      </c>
      <c r="B72" s="115">
        <v>1063</v>
      </c>
      <c r="C72" s="117">
        <v>2.8</v>
      </c>
      <c r="D72" s="84">
        <v>66.67</v>
      </c>
      <c r="E72" s="84"/>
      <c r="F72" s="85">
        <v>66.67</v>
      </c>
      <c r="G72" s="86"/>
      <c r="H72" s="84">
        <v>66.67</v>
      </c>
      <c r="I72" s="84"/>
      <c r="J72" s="85">
        <v>66.67</v>
      </c>
      <c r="K72" s="86"/>
      <c r="L72" s="84">
        <v>66.67</v>
      </c>
      <c r="M72" s="84"/>
      <c r="N72" s="85">
        <v>66.67</v>
      </c>
      <c r="O72" s="86"/>
    </row>
    <row r="73" spans="1:15" x14ac:dyDescent="0.25">
      <c r="A73" s="79" t="s">
        <v>137</v>
      </c>
      <c r="B73" s="114">
        <v>102</v>
      </c>
      <c r="C73" s="116" t="s">
        <v>29</v>
      </c>
      <c r="D73" s="84">
        <v>83.33</v>
      </c>
      <c r="E73" s="84"/>
      <c r="F73" s="85">
        <v>83.33</v>
      </c>
      <c r="G73" s="86"/>
      <c r="H73" s="84">
        <v>83.33</v>
      </c>
      <c r="I73" s="84"/>
      <c r="J73" s="85">
        <v>83.33</v>
      </c>
      <c r="K73" s="86"/>
      <c r="L73" s="84">
        <v>83.33</v>
      </c>
      <c r="M73" s="84"/>
      <c r="N73" s="85">
        <v>83.33</v>
      </c>
      <c r="O73" s="86"/>
    </row>
    <row r="74" spans="1:15" x14ac:dyDescent="0.25">
      <c r="A74" s="79" t="s">
        <v>138</v>
      </c>
      <c r="B74" s="114">
        <v>700</v>
      </c>
      <c r="C74" s="116" t="s">
        <v>29</v>
      </c>
      <c r="D74" s="84">
        <v>19.170000000000002</v>
      </c>
      <c r="E74" s="84"/>
      <c r="F74" s="85">
        <v>39.17</v>
      </c>
      <c r="G74" s="86"/>
      <c r="H74" s="84">
        <v>44.17</v>
      </c>
      <c r="I74" s="84"/>
      <c r="J74" s="85">
        <v>49.17</v>
      </c>
      <c r="K74" s="86"/>
      <c r="L74" s="84">
        <v>69.17</v>
      </c>
      <c r="M74" s="84"/>
      <c r="N74" s="85">
        <v>94.17</v>
      </c>
      <c r="O74" s="86"/>
    </row>
    <row r="75" spans="1:15" x14ac:dyDescent="0.25">
      <c r="A75" s="79" t="s">
        <v>139</v>
      </c>
      <c r="B75" s="114">
        <v>71</v>
      </c>
      <c r="C75" s="116" t="s">
        <v>29</v>
      </c>
      <c r="D75" s="84">
        <v>42</v>
      </c>
      <c r="E75" s="84"/>
      <c r="F75" s="85">
        <v>42</v>
      </c>
      <c r="G75" s="86"/>
      <c r="H75" s="84">
        <v>42</v>
      </c>
      <c r="I75" s="84"/>
      <c r="J75" s="85">
        <v>42</v>
      </c>
      <c r="K75" s="86"/>
      <c r="L75" s="84">
        <v>42</v>
      </c>
      <c r="M75" s="84"/>
      <c r="N75" s="85">
        <v>42</v>
      </c>
      <c r="O75" s="86"/>
    </row>
    <row r="76" spans="1:15" x14ac:dyDescent="0.25">
      <c r="A76" s="79" t="s">
        <v>140</v>
      </c>
      <c r="B76" s="114">
        <v>551</v>
      </c>
      <c r="C76" s="83" t="s">
        <v>29</v>
      </c>
      <c r="D76" s="84">
        <v>35.42</v>
      </c>
      <c r="E76" s="84"/>
      <c r="F76" s="85">
        <v>35.42</v>
      </c>
      <c r="G76" s="86"/>
      <c r="H76" s="84">
        <v>35.42</v>
      </c>
      <c r="I76" s="84"/>
      <c r="J76" s="85">
        <v>35.42</v>
      </c>
      <c r="K76" s="86"/>
      <c r="L76" s="84">
        <v>35.42</v>
      </c>
      <c r="M76" s="84"/>
      <c r="N76" s="85">
        <v>35.42</v>
      </c>
      <c r="O76" s="86"/>
    </row>
    <row r="77" spans="1:15" x14ac:dyDescent="0.25">
      <c r="A77" s="79" t="s">
        <v>141</v>
      </c>
      <c r="B77" s="114">
        <v>136</v>
      </c>
      <c r="C77" s="116" t="s">
        <v>29</v>
      </c>
      <c r="D77" s="84">
        <v>25</v>
      </c>
      <c r="E77" s="84"/>
      <c r="F77" s="85">
        <v>44.4</v>
      </c>
      <c r="G77" s="86"/>
      <c r="H77" s="84">
        <v>49.25</v>
      </c>
      <c r="I77" s="84"/>
      <c r="J77" s="85">
        <v>54.1</v>
      </c>
      <c r="K77" s="86"/>
      <c r="L77" s="84">
        <v>73.5</v>
      </c>
      <c r="M77" s="84"/>
      <c r="N77" s="85">
        <v>97.75</v>
      </c>
      <c r="O77" s="86"/>
    </row>
    <row r="78" spans="1:15" x14ac:dyDescent="0.25">
      <c r="A78" s="79" t="s">
        <v>142</v>
      </c>
      <c r="B78" s="115">
        <v>1900</v>
      </c>
      <c r="C78" s="117">
        <v>1.07</v>
      </c>
      <c r="D78" s="84">
        <v>24</v>
      </c>
      <c r="E78" s="84"/>
      <c r="F78" s="85">
        <v>28.67</v>
      </c>
      <c r="G78" s="86"/>
      <c r="H78" s="84">
        <v>35.67</v>
      </c>
      <c r="I78" s="84"/>
      <c r="J78" s="85">
        <v>42.67</v>
      </c>
      <c r="K78" s="86"/>
      <c r="L78" s="84">
        <v>70.67</v>
      </c>
      <c r="M78" s="84"/>
      <c r="N78" s="85">
        <v>105.67</v>
      </c>
      <c r="O78" s="86"/>
    </row>
    <row r="79" spans="1:15" x14ac:dyDescent="0.25">
      <c r="A79" s="79" t="s">
        <v>143</v>
      </c>
      <c r="B79" s="115">
        <v>7600</v>
      </c>
      <c r="C79" s="117">
        <v>1.57</v>
      </c>
      <c r="D79" s="84">
        <v>10.54</v>
      </c>
      <c r="E79" s="84"/>
      <c r="F79" s="85">
        <v>20.75</v>
      </c>
      <c r="G79" s="86"/>
      <c r="H79" s="84">
        <v>23.31</v>
      </c>
      <c r="I79" s="84"/>
      <c r="J79" s="85">
        <v>25.86</v>
      </c>
      <c r="K79" s="86"/>
      <c r="L79" s="84">
        <v>36.07</v>
      </c>
      <c r="M79" s="84"/>
      <c r="N79" s="85">
        <v>48.84</v>
      </c>
      <c r="O79" s="86"/>
    </row>
    <row r="80" spans="1:15" x14ac:dyDescent="0.25">
      <c r="A80" s="79" t="s">
        <v>144</v>
      </c>
      <c r="B80" s="115">
        <v>2800</v>
      </c>
      <c r="C80" s="117">
        <v>1.3</v>
      </c>
      <c r="D80" s="84">
        <v>33.19</v>
      </c>
      <c r="E80" s="84"/>
      <c r="F80" s="85">
        <v>49.38</v>
      </c>
      <c r="G80" s="86"/>
      <c r="H80" s="84">
        <v>55.27</v>
      </c>
      <c r="I80" s="84"/>
      <c r="J80" s="85">
        <v>61.15</v>
      </c>
      <c r="K80" s="86"/>
      <c r="L80" s="84">
        <v>84.68</v>
      </c>
      <c r="M80" s="84"/>
      <c r="N80" s="85">
        <v>114.09</v>
      </c>
      <c r="O80" s="86"/>
    </row>
    <row r="81" spans="1:15" x14ac:dyDescent="0.25">
      <c r="A81" s="79" t="s">
        <v>145</v>
      </c>
      <c r="B81" s="114">
        <v>120</v>
      </c>
      <c r="C81" s="116" t="s">
        <v>29</v>
      </c>
      <c r="D81" s="84">
        <v>58.33</v>
      </c>
      <c r="E81" s="84"/>
      <c r="F81" s="85">
        <v>58.33</v>
      </c>
      <c r="G81" s="86"/>
      <c r="H81" s="84">
        <v>58.33</v>
      </c>
      <c r="I81" s="84"/>
      <c r="J81" s="85">
        <v>58.33</v>
      </c>
      <c r="K81" s="86"/>
      <c r="L81" s="84">
        <v>58.33</v>
      </c>
      <c r="M81" s="84"/>
      <c r="N81" s="85">
        <v>58.33</v>
      </c>
      <c r="O81" s="86"/>
    </row>
    <row r="82" spans="1:15" x14ac:dyDescent="0.25">
      <c r="A82" s="79" t="s">
        <v>146</v>
      </c>
      <c r="B82" s="114">
        <v>462</v>
      </c>
      <c r="C82" s="116" t="s">
        <v>29</v>
      </c>
      <c r="D82" s="84">
        <v>20.25</v>
      </c>
      <c r="E82" s="84">
        <v>32.4</v>
      </c>
      <c r="F82" s="85">
        <v>49.75</v>
      </c>
      <c r="G82" s="86">
        <v>61.9</v>
      </c>
      <c r="H82" s="84">
        <v>57.25</v>
      </c>
      <c r="I82" s="84">
        <v>69.400000000000006</v>
      </c>
      <c r="J82" s="85">
        <v>64.75</v>
      </c>
      <c r="K82" s="86">
        <v>76.900000000000006</v>
      </c>
      <c r="L82" s="84">
        <v>94.75</v>
      </c>
      <c r="M82" s="84">
        <v>106.9</v>
      </c>
      <c r="N82" s="85">
        <v>132.25</v>
      </c>
      <c r="O82" s="86">
        <v>144.4</v>
      </c>
    </row>
    <row r="83" spans="1:15" x14ac:dyDescent="0.25">
      <c r="A83" s="79" t="s">
        <v>147</v>
      </c>
      <c r="B83" s="114">
        <v>200</v>
      </c>
      <c r="C83" s="116" t="s">
        <v>29</v>
      </c>
      <c r="D83" s="84">
        <v>35</v>
      </c>
      <c r="E83" s="84"/>
      <c r="F83" s="85">
        <v>35</v>
      </c>
      <c r="G83" s="86"/>
      <c r="H83" s="84">
        <v>35</v>
      </c>
      <c r="I83" s="84"/>
      <c r="J83" s="85">
        <v>35</v>
      </c>
      <c r="K83" s="86"/>
      <c r="L83" s="84">
        <v>35</v>
      </c>
      <c r="M83" s="84"/>
      <c r="N83" s="85">
        <v>35</v>
      </c>
      <c r="O83" s="86"/>
    </row>
    <row r="84" spans="1:15" x14ac:dyDescent="0.25">
      <c r="A84" s="79" t="s">
        <v>148</v>
      </c>
      <c r="B84" s="114">
        <v>700</v>
      </c>
      <c r="C84" s="83" t="s">
        <v>29</v>
      </c>
      <c r="D84" s="84">
        <v>5</v>
      </c>
      <c r="E84" s="84"/>
      <c r="F84" s="85">
        <v>57.92</v>
      </c>
      <c r="G84" s="86"/>
      <c r="H84" s="84">
        <v>71.150000000000006</v>
      </c>
      <c r="I84" s="84"/>
      <c r="J84" s="85">
        <v>84.38</v>
      </c>
      <c r="K84" s="86"/>
      <c r="L84" s="84">
        <v>137.30000000000001</v>
      </c>
      <c r="M84" s="84"/>
      <c r="N84" s="85">
        <v>203.45</v>
      </c>
      <c r="O84" s="86"/>
    </row>
    <row r="85" spans="1:15" x14ac:dyDescent="0.25">
      <c r="A85" s="79" t="s">
        <v>149</v>
      </c>
      <c r="B85" s="114">
        <v>190</v>
      </c>
      <c r="C85" s="117">
        <v>1.64</v>
      </c>
      <c r="D85" s="84">
        <v>78.33</v>
      </c>
      <c r="E85" s="84"/>
      <c r="F85" s="85">
        <v>78.33</v>
      </c>
      <c r="G85" s="86"/>
      <c r="H85" s="84">
        <v>78.33</v>
      </c>
      <c r="I85" s="84"/>
      <c r="J85" s="85">
        <v>78.33</v>
      </c>
      <c r="K85" s="86"/>
      <c r="L85" s="84">
        <v>78.33</v>
      </c>
      <c r="M85" s="84"/>
      <c r="N85" s="85">
        <v>78.33</v>
      </c>
      <c r="O85" s="86"/>
    </row>
    <row r="86" spans="1:15" x14ac:dyDescent="0.25">
      <c r="A86" s="79" t="s">
        <v>150</v>
      </c>
      <c r="B86" s="114">
        <v>40</v>
      </c>
      <c r="C86" s="116" t="s">
        <v>29</v>
      </c>
      <c r="D86" s="84">
        <v>50</v>
      </c>
      <c r="E86" s="84"/>
      <c r="F86" s="85">
        <v>50</v>
      </c>
      <c r="G86" s="86"/>
      <c r="H86" s="84">
        <v>50</v>
      </c>
      <c r="I86" s="84"/>
      <c r="J86" s="85">
        <v>50</v>
      </c>
      <c r="K86" s="86"/>
      <c r="L86" s="84">
        <v>50</v>
      </c>
      <c r="M86" s="84"/>
      <c r="N86" s="85">
        <v>50</v>
      </c>
      <c r="O86" s="86"/>
    </row>
    <row r="87" spans="1:15" x14ac:dyDescent="0.25">
      <c r="A87" s="79" t="s">
        <v>151</v>
      </c>
      <c r="B87" s="114">
        <v>825</v>
      </c>
      <c r="C87" s="116" t="s">
        <v>29</v>
      </c>
      <c r="D87" s="84">
        <v>18.03</v>
      </c>
      <c r="E87" s="84"/>
      <c r="F87" s="85">
        <v>40.229999999999997</v>
      </c>
      <c r="G87" s="86"/>
      <c r="H87" s="84">
        <v>45.78</v>
      </c>
      <c r="I87" s="84"/>
      <c r="J87" s="85">
        <v>51.33</v>
      </c>
      <c r="K87" s="86"/>
      <c r="L87" s="84">
        <v>73.53</v>
      </c>
      <c r="M87" s="84"/>
      <c r="N87" s="85">
        <v>101.28</v>
      </c>
      <c r="O87" s="86"/>
    </row>
    <row r="88" spans="1:15" x14ac:dyDescent="0.25">
      <c r="A88" s="79" t="s">
        <v>152</v>
      </c>
      <c r="B88" s="115">
        <v>1410</v>
      </c>
      <c r="C88" s="83" t="s">
        <v>29</v>
      </c>
      <c r="D88" s="84">
        <v>6.67</v>
      </c>
      <c r="E88" s="84"/>
      <c r="F88" s="85">
        <v>14.6</v>
      </c>
      <c r="G88" s="86"/>
      <c r="H88" s="84">
        <v>18</v>
      </c>
      <c r="I88" s="84"/>
      <c r="J88" s="85">
        <v>21.4</v>
      </c>
      <c r="K88" s="86"/>
      <c r="L88" s="84">
        <v>35</v>
      </c>
      <c r="M88" s="84"/>
      <c r="N88" s="85">
        <v>52</v>
      </c>
      <c r="O88" s="86"/>
    </row>
    <row r="89" spans="1:15" x14ac:dyDescent="0.25">
      <c r="A89" s="79" t="s">
        <v>153</v>
      </c>
      <c r="B89" s="115">
        <v>1350</v>
      </c>
      <c r="C89" s="116" t="s">
        <v>29</v>
      </c>
      <c r="D89" s="84">
        <v>20.5</v>
      </c>
      <c r="E89" s="84"/>
      <c r="F89" s="85">
        <v>32.82</v>
      </c>
      <c r="G89" s="86"/>
      <c r="H89" s="84">
        <v>35.26</v>
      </c>
      <c r="I89" s="84"/>
      <c r="J89" s="85">
        <v>37.700000000000003</v>
      </c>
      <c r="K89" s="86"/>
      <c r="L89" s="84">
        <v>62.84</v>
      </c>
      <c r="M89" s="84"/>
      <c r="N89" s="85">
        <v>98.1</v>
      </c>
      <c r="O89" s="86"/>
    </row>
    <row r="90" spans="1:15" x14ac:dyDescent="0.25">
      <c r="A90" s="79" t="s">
        <v>154</v>
      </c>
      <c r="B90" s="115">
        <v>2818</v>
      </c>
      <c r="C90" s="116" t="s">
        <v>29</v>
      </c>
      <c r="D90" s="84">
        <v>21.74</v>
      </c>
      <c r="E90" s="84"/>
      <c r="F90" s="85">
        <v>21.74</v>
      </c>
      <c r="G90" s="86"/>
      <c r="H90" s="84">
        <v>21.74</v>
      </c>
      <c r="I90" s="84"/>
      <c r="J90" s="85">
        <v>21.74</v>
      </c>
      <c r="K90" s="86"/>
      <c r="L90" s="84">
        <v>21.74</v>
      </c>
      <c r="M90" s="84"/>
      <c r="N90" s="85">
        <v>21.74</v>
      </c>
      <c r="O90" s="86"/>
    </row>
    <row r="91" spans="1:15" x14ac:dyDescent="0.25">
      <c r="A91" s="79" t="s">
        <v>155</v>
      </c>
      <c r="B91" s="114">
        <v>250</v>
      </c>
      <c r="C91" s="116" t="s">
        <v>29</v>
      </c>
      <c r="D91" s="84">
        <v>42.42</v>
      </c>
      <c r="E91" s="84"/>
      <c r="F91" s="85">
        <v>42.42</v>
      </c>
      <c r="G91" s="86"/>
      <c r="H91" s="84">
        <v>42.42</v>
      </c>
      <c r="I91" s="84"/>
      <c r="J91" s="85">
        <v>49.42</v>
      </c>
      <c r="K91" s="86"/>
      <c r="L91" s="84">
        <v>77.42</v>
      </c>
      <c r="M91" s="84"/>
      <c r="N91" s="85">
        <v>112.42</v>
      </c>
      <c r="O91" s="86"/>
    </row>
    <row r="92" spans="1:15" x14ac:dyDescent="0.25">
      <c r="A92" s="79" t="s">
        <v>156</v>
      </c>
      <c r="B92" s="114">
        <v>100</v>
      </c>
      <c r="C92" s="83" t="s">
        <v>29</v>
      </c>
      <c r="D92" s="84">
        <v>73.33</v>
      </c>
      <c r="E92" s="84"/>
      <c r="F92" s="85">
        <v>73.33</v>
      </c>
      <c r="G92" s="86"/>
      <c r="H92" s="84">
        <v>73.33</v>
      </c>
      <c r="I92" s="84"/>
      <c r="J92" s="85">
        <v>73.33</v>
      </c>
      <c r="K92" s="86"/>
      <c r="L92" s="84">
        <v>73.33</v>
      </c>
      <c r="M92" s="84"/>
      <c r="N92" s="85">
        <v>73.33</v>
      </c>
      <c r="O92" s="86"/>
    </row>
    <row r="93" spans="1:15" x14ac:dyDescent="0.25">
      <c r="A93" s="79" t="s">
        <v>157</v>
      </c>
      <c r="B93" s="115">
        <v>4500</v>
      </c>
      <c r="C93" s="117">
        <v>1.06</v>
      </c>
      <c r="D93" s="84">
        <v>21</v>
      </c>
      <c r="E93" s="84"/>
      <c r="F93" s="85">
        <v>28.48</v>
      </c>
      <c r="G93" s="86"/>
      <c r="H93" s="84">
        <v>30.35</v>
      </c>
      <c r="I93" s="84"/>
      <c r="J93" s="85">
        <v>32.22</v>
      </c>
      <c r="K93" s="86"/>
      <c r="L93" s="84">
        <v>39.700000000000003</v>
      </c>
      <c r="M93" s="84"/>
      <c r="N93" s="85">
        <v>49.05</v>
      </c>
      <c r="O93" s="86"/>
    </row>
    <row r="94" spans="1:15" x14ac:dyDescent="0.25">
      <c r="A94" s="79" t="s">
        <v>158</v>
      </c>
      <c r="B94" s="114">
        <v>308</v>
      </c>
      <c r="C94" s="116" t="s">
        <v>29</v>
      </c>
      <c r="D94" s="84">
        <v>45.83</v>
      </c>
      <c r="E94" s="84"/>
      <c r="F94" s="85">
        <v>45.83</v>
      </c>
      <c r="G94" s="86"/>
      <c r="H94" s="84">
        <v>45.83</v>
      </c>
      <c r="I94" s="84"/>
      <c r="J94" s="85">
        <v>45.83</v>
      </c>
      <c r="K94" s="86"/>
      <c r="L94" s="84">
        <v>45.83</v>
      </c>
      <c r="M94" s="84"/>
      <c r="N94" s="85">
        <v>45.83</v>
      </c>
      <c r="O94" s="86"/>
    </row>
    <row r="95" spans="1:15" x14ac:dyDescent="0.25">
      <c r="A95" s="79" t="s">
        <v>159</v>
      </c>
      <c r="B95" s="115">
        <v>4140</v>
      </c>
      <c r="C95" s="117">
        <v>1.7</v>
      </c>
      <c r="D95" s="84">
        <v>16.940000000000001</v>
      </c>
      <c r="E95" s="84"/>
      <c r="F95" s="85">
        <v>26.54</v>
      </c>
      <c r="G95" s="86"/>
      <c r="H95" s="84">
        <v>30.24</v>
      </c>
      <c r="I95" s="84"/>
      <c r="J95" s="85">
        <v>33.94</v>
      </c>
      <c r="K95" s="86"/>
      <c r="L95" s="84">
        <v>50.74</v>
      </c>
      <c r="M95" s="84"/>
      <c r="N95" s="85">
        <v>73.739999999999995</v>
      </c>
      <c r="O95" s="86"/>
    </row>
    <row r="96" spans="1:15" x14ac:dyDescent="0.25">
      <c r="A96" s="79" t="s">
        <v>160</v>
      </c>
      <c r="B96" s="114">
        <v>350</v>
      </c>
      <c r="C96" s="83" t="s">
        <v>29</v>
      </c>
      <c r="D96" s="84">
        <v>9.48</v>
      </c>
      <c r="E96" s="84"/>
      <c r="F96" s="85">
        <v>30.44</v>
      </c>
      <c r="G96" s="86"/>
      <c r="H96" s="84">
        <v>35.68</v>
      </c>
      <c r="I96" s="84"/>
      <c r="J96" s="85">
        <v>40.92</v>
      </c>
      <c r="K96" s="86"/>
      <c r="L96" s="84">
        <v>61.88</v>
      </c>
      <c r="M96" s="84"/>
      <c r="N96" s="85">
        <v>88.08</v>
      </c>
      <c r="O96" s="86"/>
    </row>
    <row r="97" spans="1:15" x14ac:dyDescent="0.25">
      <c r="A97" s="79" t="s">
        <v>161</v>
      </c>
      <c r="B97" s="114">
        <v>176</v>
      </c>
      <c r="C97" s="116" t="s">
        <v>29</v>
      </c>
      <c r="D97" s="84">
        <v>33.33</v>
      </c>
      <c r="E97" s="84"/>
      <c r="F97" s="85">
        <v>33.33</v>
      </c>
      <c r="G97" s="86"/>
      <c r="H97" s="84">
        <v>33.33</v>
      </c>
      <c r="I97" s="84"/>
      <c r="J97" s="85">
        <v>33.33</v>
      </c>
      <c r="K97" s="86"/>
      <c r="L97" s="84">
        <v>33.33</v>
      </c>
      <c r="M97" s="84"/>
      <c r="N97" s="85">
        <v>33.33</v>
      </c>
      <c r="O97" s="86"/>
    </row>
    <row r="98" spans="1:15" x14ac:dyDescent="0.25">
      <c r="A98" s="79" t="s">
        <v>162</v>
      </c>
      <c r="B98" s="115">
        <v>5806</v>
      </c>
      <c r="C98" s="116" t="s">
        <v>29</v>
      </c>
      <c r="D98" s="84">
        <v>20</v>
      </c>
      <c r="E98" s="84">
        <v>20</v>
      </c>
      <c r="F98" s="85">
        <v>35</v>
      </c>
      <c r="G98" s="86">
        <v>35.799999999999997</v>
      </c>
      <c r="H98" s="84">
        <v>38.75</v>
      </c>
      <c r="I98" s="84">
        <v>39.75</v>
      </c>
      <c r="J98" s="85">
        <v>42.5</v>
      </c>
      <c r="K98" s="86">
        <v>43.7</v>
      </c>
      <c r="L98" s="84">
        <v>57.5</v>
      </c>
      <c r="M98" s="84">
        <v>59.5</v>
      </c>
      <c r="N98" s="85">
        <v>76.25</v>
      </c>
      <c r="O98" s="86">
        <v>79.25</v>
      </c>
    </row>
    <row r="99" spans="1:15" x14ac:dyDescent="0.25">
      <c r="A99" s="79" t="s">
        <v>163</v>
      </c>
      <c r="B99" s="115">
        <v>5420</v>
      </c>
      <c r="C99" s="117">
        <v>1.23</v>
      </c>
      <c r="D99" s="84">
        <v>13.32</v>
      </c>
      <c r="E99" s="84"/>
      <c r="F99" s="85">
        <v>30.08</v>
      </c>
      <c r="G99" s="86"/>
      <c r="H99" s="84">
        <v>34.270000000000003</v>
      </c>
      <c r="I99" s="84"/>
      <c r="J99" s="85">
        <v>38.46</v>
      </c>
      <c r="K99" s="86"/>
      <c r="L99" s="84">
        <v>55.22</v>
      </c>
      <c r="M99" s="84"/>
      <c r="N99" s="85">
        <v>76.17</v>
      </c>
      <c r="O99" s="86"/>
    </row>
    <row r="100" spans="1:15" x14ac:dyDescent="0.25">
      <c r="A100" s="79" t="s">
        <v>164</v>
      </c>
      <c r="B100" s="114">
        <v>530</v>
      </c>
      <c r="C100" s="83" t="s">
        <v>29</v>
      </c>
      <c r="D100" s="84">
        <v>31</v>
      </c>
      <c r="E100" s="84">
        <v>36</v>
      </c>
      <c r="F100" s="85">
        <v>49.67</v>
      </c>
      <c r="G100" s="86">
        <v>54.67</v>
      </c>
      <c r="H100" s="84">
        <v>56.67</v>
      </c>
      <c r="I100" s="84">
        <v>61.67</v>
      </c>
      <c r="J100" s="85">
        <v>63.67</v>
      </c>
      <c r="K100" s="86">
        <v>68.67</v>
      </c>
      <c r="L100" s="84">
        <v>91.67</v>
      </c>
      <c r="M100" s="84">
        <v>96.67</v>
      </c>
      <c r="N100" s="85">
        <v>126.67</v>
      </c>
      <c r="O100" s="86">
        <v>131.66999999999999</v>
      </c>
    </row>
    <row r="101" spans="1:15" x14ac:dyDescent="0.25">
      <c r="A101" s="79" t="s">
        <v>165</v>
      </c>
      <c r="B101" s="115">
        <v>8700</v>
      </c>
      <c r="C101" s="116" t="s">
        <v>29</v>
      </c>
      <c r="D101" s="84">
        <v>17</v>
      </c>
      <c r="E101" s="84"/>
      <c r="F101" s="85">
        <v>49</v>
      </c>
      <c r="G101" s="86"/>
      <c r="H101" s="84">
        <v>57</v>
      </c>
      <c r="I101" s="84"/>
      <c r="J101" s="85">
        <v>65</v>
      </c>
      <c r="K101" s="86"/>
      <c r="L101" s="84">
        <v>97</v>
      </c>
      <c r="M101" s="84"/>
      <c r="N101" s="85">
        <v>137</v>
      </c>
      <c r="O101" s="86"/>
    </row>
    <row r="102" spans="1:15" x14ac:dyDescent="0.25">
      <c r="A102" s="79" t="s">
        <v>166</v>
      </c>
      <c r="B102" s="114">
        <v>150</v>
      </c>
      <c r="C102" s="116" t="s">
        <v>29</v>
      </c>
      <c r="D102" s="84">
        <v>41.67</v>
      </c>
      <c r="E102" s="84"/>
      <c r="F102" s="85">
        <v>41.67</v>
      </c>
      <c r="G102" s="86"/>
      <c r="H102" s="84">
        <v>41.67</v>
      </c>
      <c r="I102" s="84"/>
      <c r="J102" s="85">
        <v>41.67</v>
      </c>
      <c r="K102" s="86"/>
      <c r="L102" s="84">
        <v>41.67</v>
      </c>
      <c r="M102" s="84"/>
      <c r="N102" s="85">
        <v>41.67</v>
      </c>
      <c r="O102" s="86"/>
    </row>
    <row r="103" spans="1:15" x14ac:dyDescent="0.25">
      <c r="A103" s="79" t="s">
        <v>167</v>
      </c>
      <c r="B103" s="115">
        <v>2935</v>
      </c>
      <c r="C103" s="116" t="s">
        <v>29</v>
      </c>
      <c r="D103" s="84">
        <v>22.98</v>
      </c>
      <c r="E103" s="84"/>
      <c r="F103" s="85">
        <v>31.25</v>
      </c>
      <c r="G103" s="86"/>
      <c r="H103" s="84">
        <v>33.32</v>
      </c>
      <c r="I103" s="84"/>
      <c r="J103" s="85">
        <v>35.39</v>
      </c>
      <c r="K103" s="86"/>
      <c r="L103" s="84">
        <v>43.66</v>
      </c>
      <c r="M103" s="84"/>
      <c r="N103" s="85">
        <v>67.31</v>
      </c>
      <c r="O103" s="86"/>
    </row>
    <row r="104" spans="1:15" x14ac:dyDescent="0.25">
      <c r="A104" s="79" t="s">
        <v>168</v>
      </c>
      <c r="B104" s="114">
        <v>123</v>
      </c>
      <c r="C104" s="83" t="s">
        <v>29</v>
      </c>
      <c r="D104" s="84">
        <v>83.33</v>
      </c>
      <c r="E104" s="84"/>
      <c r="F104" s="85">
        <v>83.33</v>
      </c>
      <c r="G104" s="86"/>
      <c r="H104" s="84">
        <v>83.33</v>
      </c>
      <c r="I104" s="84"/>
      <c r="J104" s="85">
        <v>83.33</v>
      </c>
      <c r="K104" s="86"/>
      <c r="L104" s="84">
        <v>83.33</v>
      </c>
      <c r="M104" s="84"/>
      <c r="N104" s="85">
        <v>83.33</v>
      </c>
      <c r="O104" s="86"/>
    </row>
    <row r="105" spans="1:15" x14ac:dyDescent="0.25">
      <c r="A105" s="79" t="s">
        <v>169</v>
      </c>
      <c r="B105" s="115">
        <v>2400</v>
      </c>
      <c r="C105" s="116" t="s">
        <v>29</v>
      </c>
      <c r="D105" s="84">
        <v>14.33</v>
      </c>
      <c r="E105" s="84"/>
      <c r="F105" s="85">
        <v>24.21</v>
      </c>
      <c r="G105" s="86"/>
      <c r="H105" s="84">
        <v>26.68</v>
      </c>
      <c r="I105" s="84"/>
      <c r="J105" s="85">
        <v>29.15</v>
      </c>
      <c r="K105" s="86"/>
      <c r="L105" s="84">
        <v>39.03</v>
      </c>
      <c r="M105" s="84"/>
      <c r="N105" s="85">
        <v>51.38</v>
      </c>
      <c r="O105" s="86"/>
    </row>
    <row r="106" spans="1:15" x14ac:dyDescent="0.25">
      <c r="A106" s="79" t="s">
        <v>170</v>
      </c>
      <c r="B106" s="114">
        <v>480</v>
      </c>
      <c r="C106" s="116" t="s">
        <v>29</v>
      </c>
      <c r="D106" s="84">
        <v>45</v>
      </c>
      <c r="E106" s="84"/>
      <c r="F106" s="85">
        <v>49.98</v>
      </c>
      <c r="G106" s="86"/>
      <c r="H106" s="84">
        <v>52.32</v>
      </c>
      <c r="I106" s="84"/>
      <c r="J106" s="85">
        <v>54.66</v>
      </c>
      <c r="K106" s="86"/>
      <c r="L106" s="84">
        <v>64.02</v>
      </c>
      <c r="M106" s="84"/>
      <c r="N106" s="85">
        <v>75.72</v>
      </c>
      <c r="O106" s="86"/>
    </row>
    <row r="107" spans="1:15" x14ac:dyDescent="0.25">
      <c r="A107" s="79" t="s">
        <v>171</v>
      </c>
      <c r="B107" s="114">
        <v>330</v>
      </c>
      <c r="C107" s="116" t="s">
        <v>29</v>
      </c>
      <c r="D107" s="84">
        <v>44.44</v>
      </c>
      <c r="E107" s="84"/>
      <c r="F107" s="85">
        <v>71.36</v>
      </c>
      <c r="G107" s="86"/>
      <c r="H107" s="84">
        <v>78.09</v>
      </c>
      <c r="I107" s="84"/>
      <c r="J107" s="85">
        <v>84.82</v>
      </c>
      <c r="K107" s="86"/>
      <c r="L107" s="84">
        <v>111.74</v>
      </c>
      <c r="M107" s="84"/>
      <c r="N107" s="85">
        <v>145.38999999999999</v>
      </c>
      <c r="O107" s="86"/>
    </row>
    <row r="108" spans="1:15" x14ac:dyDescent="0.25">
      <c r="A108" s="79" t="s">
        <v>172</v>
      </c>
      <c r="B108" s="115">
        <v>4766</v>
      </c>
      <c r="C108" s="117">
        <v>1.04</v>
      </c>
      <c r="D108" s="84">
        <v>12.65</v>
      </c>
      <c r="E108" s="84"/>
      <c r="F108" s="85">
        <v>20.41</v>
      </c>
      <c r="G108" s="86"/>
      <c r="H108" s="84">
        <v>23.76</v>
      </c>
      <c r="I108" s="84"/>
      <c r="J108" s="85">
        <v>28.51</v>
      </c>
      <c r="K108" s="86"/>
      <c r="L108" s="84">
        <v>47.52</v>
      </c>
      <c r="M108" s="84"/>
      <c r="N108" s="85">
        <v>71.28</v>
      </c>
      <c r="O108" s="86"/>
    </row>
    <row r="109" spans="1:15" x14ac:dyDescent="0.25">
      <c r="A109" s="79" t="s">
        <v>173</v>
      </c>
      <c r="B109" s="114">
        <v>262</v>
      </c>
      <c r="C109" s="116" t="s">
        <v>29</v>
      </c>
      <c r="D109" s="84">
        <v>21.67</v>
      </c>
      <c r="E109" s="84"/>
      <c r="F109" s="85">
        <v>21.67</v>
      </c>
      <c r="G109" s="86"/>
      <c r="H109" s="84">
        <v>21.67</v>
      </c>
      <c r="I109" s="84"/>
      <c r="J109" s="85">
        <v>21.67</v>
      </c>
      <c r="K109" s="86"/>
      <c r="L109" s="84">
        <v>21.67</v>
      </c>
      <c r="M109" s="84"/>
      <c r="N109" s="85">
        <v>21.67</v>
      </c>
      <c r="O109" s="86"/>
    </row>
    <row r="110" spans="1:15" x14ac:dyDescent="0.25">
      <c r="A110" s="79" t="s">
        <v>174</v>
      </c>
      <c r="B110" s="115">
        <v>2750</v>
      </c>
      <c r="C110" s="116" t="s">
        <v>29</v>
      </c>
      <c r="D110" s="84">
        <v>70.83</v>
      </c>
      <c r="E110" s="84"/>
      <c r="F110" s="85">
        <v>70.83</v>
      </c>
      <c r="G110" s="86"/>
      <c r="H110" s="84">
        <v>70.83</v>
      </c>
      <c r="I110" s="84"/>
      <c r="J110" s="85">
        <v>70.83</v>
      </c>
      <c r="K110" s="86"/>
      <c r="L110" s="84">
        <v>70.83</v>
      </c>
      <c r="M110" s="84"/>
      <c r="N110" s="85">
        <v>70.83</v>
      </c>
      <c r="O110" s="86"/>
    </row>
    <row r="111" spans="1:15" x14ac:dyDescent="0.25">
      <c r="A111" s="79" t="s">
        <v>175</v>
      </c>
      <c r="B111" s="114">
        <v>860</v>
      </c>
      <c r="C111" s="116" t="s">
        <v>29</v>
      </c>
      <c r="D111" s="84">
        <v>21</v>
      </c>
      <c r="E111" s="84"/>
      <c r="F111" s="85">
        <v>33</v>
      </c>
      <c r="G111" s="86"/>
      <c r="H111" s="84">
        <v>36</v>
      </c>
      <c r="I111" s="84"/>
      <c r="J111" s="85">
        <v>39</v>
      </c>
      <c r="K111" s="86"/>
      <c r="L111" s="84">
        <v>51</v>
      </c>
      <c r="M111" s="84"/>
      <c r="N111" s="85">
        <v>66</v>
      </c>
      <c r="O111" s="86"/>
    </row>
    <row r="112" spans="1:15" x14ac:dyDescent="0.25">
      <c r="A112" s="79" t="s">
        <v>176</v>
      </c>
      <c r="B112" s="115">
        <v>5145</v>
      </c>
      <c r="C112" s="117">
        <v>1.19</v>
      </c>
      <c r="D112" s="84">
        <v>21.32</v>
      </c>
      <c r="E112" s="84"/>
      <c r="F112" s="85">
        <v>43.72</v>
      </c>
      <c r="G112" s="86"/>
      <c r="H112" s="84">
        <v>49.33</v>
      </c>
      <c r="I112" s="84"/>
      <c r="J112" s="85">
        <v>54.93</v>
      </c>
      <c r="K112" s="86"/>
      <c r="L112" s="84">
        <v>77.33</v>
      </c>
      <c r="M112" s="84"/>
      <c r="N112" s="85">
        <v>105.34</v>
      </c>
      <c r="O112" s="86"/>
    </row>
    <row r="113" spans="1:15" x14ac:dyDescent="0.25">
      <c r="A113" s="79" t="s">
        <v>177</v>
      </c>
      <c r="B113" s="114">
        <v>870</v>
      </c>
      <c r="C113" s="116" t="s">
        <v>29</v>
      </c>
      <c r="D113" s="84">
        <v>16.670000000000002</v>
      </c>
      <c r="E113" s="84"/>
      <c r="F113" s="85">
        <v>42.63</v>
      </c>
      <c r="G113" s="86"/>
      <c r="H113" s="84">
        <v>52.13</v>
      </c>
      <c r="I113" s="84"/>
      <c r="J113" s="85">
        <v>61.63</v>
      </c>
      <c r="K113" s="86"/>
      <c r="L113" s="84">
        <v>99.63</v>
      </c>
      <c r="M113" s="84"/>
      <c r="N113" s="85">
        <v>147.13</v>
      </c>
      <c r="O113" s="86"/>
    </row>
    <row r="114" spans="1:15" x14ac:dyDescent="0.25">
      <c r="A114" s="79" t="s">
        <v>178</v>
      </c>
      <c r="B114" s="114">
        <v>846</v>
      </c>
      <c r="C114" s="116" t="s">
        <v>29</v>
      </c>
      <c r="D114" s="84">
        <v>20</v>
      </c>
      <c r="E114" s="84"/>
      <c r="F114" s="85">
        <v>26</v>
      </c>
      <c r="G114" s="86"/>
      <c r="H114" s="84">
        <v>28</v>
      </c>
      <c r="I114" s="84"/>
      <c r="J114" s="85">
        <v>30</v>
      </c>
      <c r="K114" s="86"/>
      <c r="L114" s="84">
        <v>38</v>
      </c>
      <c r="M114" s="84"/>
      <c r="N114" s="85">
        <v>48</v>
      </c>
      <c r="O114" s="86"/>
    </row>
    <row r="115" spans="1:15" x14ac:dyDescent="0.25">
      <c r="A115" s="79" t="s">
        <v>180</v>
      </c>
      <c r="B115" s="114">
        <v>150</v>
      </c>
      <c r="C115" s="116" t="s">
        <v>29</v>
      </c>
      <c r="D115" s="84">
        <v>54.17</v>
      </c>
      <c r="E115" s="84"/>
      <c r="F115" s="85">
        <v>54.17</v>
      </c>
      <c r="G115" s="86"/>
      <c r="H115" s="84">
        <v>54.17</v>
      </c>
      <c r="I115" s="84"/>
      <c r="J115" s="85">
        <v>54.17</v>
      </c>
      <c r="K115" s="86"/>
      <c r="L115" s="84">
        <v>54.17</v>
      </c>
      <c r="M115" s="84"/>
      <c r="N115" s="85">
        <v>54.17</v>
      </c>
      <c r="O115" s="86"/>
    </row>
    <row r="116" spans="1:15" x14ac:dyDescent="0.25">
      <c r="A116" s="79" t="s">
        <v>181</v>
      </c>
      <c r="B116" s="115">
        <v>1923</v>
      </c>
      <c r="C116" s="83" t="s">
        <v>29</v>
      </c>
      <c r="D116" s="84">
        <v>19.5</v>
      </c>
      <c r="E116" s="84"/>
      <c r="F116" s="85">
        <v>36</v>
      </c>
      <c r="G116" s="86"/>
      <c r="H116" s="84">
        <v>41.5</v>
      </c>
      <c r="I116" s="84"/>
      <c r="J116" s="85">
        <v>47</v>
      </c>
      <c r="K116" s="86"/>
      <c r="L116" s="84">
        <v>69</v>
      </c>
      <c r="M116" s="84"/>
      <c r="N116" s="85">
        <v>96.5</v>
      </c>
      <c r="O116" s="86"/>
    </row>
    <row r="117" spans="1:15" x14ac:dyDescent="0.25">
      <c r="A117" s="79" t="s">
        <v>182</v>
      </c>
      <c r="B117" s="114">
        <v>985</v>
      </c>
      <c r="C117" s="116" t="s">
        <v>29</v>
      </c>
      <c r="D117" s="84">
        <v>43</v>
      </c>
      <c r="E117" s="84"/>
      <c r="F117" s="85">
        <v>43</v>
      </c>
      <c r="G117" s="86"/>
      <c r="H117" s="84">
        <v>43</v>
      </c>
      <c r="I117" s="84"/>
      <c r="J117" s="85">
        <v>43</v>
      </c>
      <c r="K117" s="86"/>
      <c r="L117" s="84">
        <v>43</v>
      </c>
      <c r="M117" s="84"/>
      <c r="N117" s="85">
        <v>43</v>
      </c>
      <c r="O117" s="86"/>
    </row>
    <row r="118" spans="1:15" x14ac:dyDescent="0.25">
      <c r="A118" s="79" t="s">
        <v>183</v>
      </c>
      <c r="B118" s="115">
        <v>2400</v>
      </c>
      <c r="C118" s="116" t="s">
        <v>29</v>
      </c>
      <c r="D118" s="84">
        <v>9.73</v>
      </c>
      <c r="E118" s="84"/>
      <c r="F118" s="85">
        <v>9.89</v>
      </c>
      <c r="G118" s="86"/>
      <c r="H118" s="84">
        <v>9.93</v>
      </c>
      <c r="I118" s="84"/>
      <c r="J118" s="85">
        <v>9.9700000000000006</v>
      </c>
      <c r="K118" s="86"/>
      <c r="L118" s="84">
        <v>10.119999999999999</v>
      </c>
      <c r="M118" s="84"/>
      <c r="N118" s="85">
        <v>10.32</v>
      </c>
      <c r="O118" s="86"/>
    </row>
    <row r="119" spans="1:15" x14ac:dyDescent="0.25">
      <c r="A119" s="79" t="s">
        <v>184</v>
      </c>
      <c r="B119" s="114">
        <v>400</v>
      </c>
      <c r="C119" s="116" t="s">
        <v>29</v>
      </c>
      <c r="D119" s="84">
        <v>41</v>
      </c>
      <c r="E119" s="84"/>
      <c r="F119" s="85">
        <v>41</v>
      </c>
      <c r="G119" s="86"/>
      <c r="H119" s="84">
        <v>41</v>
      </c>
      <c r="I119" s="84"/>
      <c r="J119" s="85">
        <v>41</v>
      </c>
      <c r="K119" s="86"/>
      <c r="L119" s="84">
        <v>41</v>
      </c>
      <c r="M119" s="84"/>
      <c r="N119" s="85">
        <v>41</v>
      </c>
      <c r="O119" s="86"/>
    </row>
    <row r="120" spans="1:15" x14ac:dyDescent="0.25">
      <c r="A120" s="79" t="s">
        <v>185</v>
      </c>
      <c r="B120" s="114">
        <v>60</v>
      </c>
      <c r="C120" s="83" t="s">
        <v>29</v>
      </c>
      <c r="D120" s="84">
        <v>47.67</v>
      </c>
      <c r="E120" s="84"/>
      <c r="F120" s="85">
        <v>68.25</v>
      </c>
      <c r="G120" s="86"/>
      <c r="H120" s="84">
        <v>73.400000000000006</v>
      </c>
      <c r="I120" s="84"/>
      <c r="J120" s="85">
        <v>78.55</v>
      </c>
      <c r="K120" s="86"/>
      <c r="L120" s="84">
        <v>99.13</v>
      </c>
      <c r="M120" s="84"/>
      <c r="N120" s="85">
        <v>124.87</v>
      </c>
      <c r="O120" s="86"/>
    </row>
    <row r="121" spans="1:15" x14ac:dyDescent="0.25">
      <c r="A121" s="79" t="s">
        <v>186</v>
      </c>
      <c r="B121" s="115">
        <v>2000</v>
      </c>
      <c r="C121" s="116" t="s">
        <v>29</v>
      </c>
      <c r="D121" s="84">
        <v>38.33</v>
      </c>
      <c r="E121" s="84"/>
      <c r="F121" s="85">
        <v>38.33</v>
      </c>
      <c r="G121" s="86"/>
      <c r="H121" s="84">
        <v>38.33</v>
      </c>
      <c r="I121" s="84"/>
      <c r="J121" s="85">
        <v>38.33</v>
      </c>
      <c r="K121" s="86"/>
      <c r="L121" s="84">
        <v>38.33</v>
      </c>
      <c r="M121" s="84"/>
      <c r="N121" s="85">
        <v>38.33</v>
      </c>
      <c r="O121" s="86"/>
    </row>
    <row r="122" spans="1:15" x14ac:dyDescent="0.25">
      <c r="A122" s="79" t="s">
        <v>187</v>
      </c>
      <c r="B122" s="115">
        <v>1300</v>
      </c>
      <c r="C122" s="116" t="s">
        <v>29</v>
      </c>
      <c r="D122" s="84">
        <v>0</v>
      </c>
      <c r="E122" s="84">
        <v>0</v>
      </c>
      <c r="F122" s="85">
        <v>16</v>
      </c>
      <c r="G122" s="86">
        <v>32</v>
      </c>
      <c r="H122" s="84">
        <v>20</v>
      </c>
      <c r="I122" s="84">
        <v>40</v>
      </c>
      <c r="J122" s="85">
        <v>24</v>
      </c>
      <c r="K122" s="86">
        <v>48</v>
      </c>
      <c r="L122" s="84">
        <v>40</v>
      </c>
      <c r="M122" s="84">
        <v>80</v>
      </c>
      <c r="N122" s="85">
        <v>60</v>
      </c>
      <c r="O122" s="86">
        <v>120</v>
      </c>
    </row>
    <row r="123" spans="1:15" x14ac:dyDescent="0.25">
      <c r="A123" s="79" t="s">
        <v>188</v>
      </c>
      <c r="B123" s="115">
        <v>2262</v>
      </c>
      <c r="C123" s="117">
        <v>2.13</v>
      </c>
      <c r="D123" s="84">
        <v>19.46</v>
      </c>
      <c r="E123" s="84"/>
      <c r="F123" s="85">
        <v>33.1</v>
      </c>
      <c r="G123" s="86"/>
      <c r="H123" s="84">
        <v>36.5</v>
      </c>
      <c r="I123" s="84"/>
      <c r="J123" s="85">
        <v>39.909999999999997</v>
      </c>
      <c r="K123" s="86"/>
      <c r="L123" s="84">
        <v>53.55</v>
      </c>
      <c r="M123" s="84"/>
      <c r="N123" s="85">
        <v>70.59</v>
      </c>
      <c r="O123" s="86"/>
    </row>
    <row r="124" spans="1:15" x14ac:dyDescent="0.25">
      <c r="A124" s="79" t="s">
        <v>189</v>
      </c>
      <c r="B124" s="115">
        <v>1138</v>
      </c>
      <c r="C124" s="83" t="s">
        <v>29</v>
      </c>
      <c r="D124" s="84">
        <v>11.67</v>
      </c>
      <c r="E124" s="84"/>
      <c r="F124" s="85">
        <v>22.22</v>
      </c>
      <c r="G124" s="86"/>
      <c r="H124" s="84">
        <v>26.89</v>
      </c>
      <c r="I124" s="84"/>
      <c r="J124" s="85">
        <v>31.57</v>
      </c>
      <c r="K124" s="86"/>
      <c r="L124" s="84">
        <v>50.29</v>
      </c>
      <c r="M124" s="84"/>
      <c r="N124" s="85">
        <v>73.680000000000007</v>
      </c>
      <c r="O124" s="86"/>
    </row>
    <row r="125" spans="1:15" x14ac:dyDescent="0.25">
      <c r="A125" s="79" t="s">
        <v>190</v>
      </c>
      <c r="B125" s="115">
        <v>2700</v>
      </c>
      <c r="C125" s="116" t="s">
        <v>29</v>
      </c>
      <c r="D125" s="84">
        <v>15</v>
      </c>
      <c r="E125" s="84"/>
      <c r="F125" s="85">
        <v>42.6</v>
      </c>
      <c r="G125" s="86"/>
      <c r="H125" s="84">
        <v>52.63</v>
      </c>
      <c r="I125" s="84"/>
      <c r="J125" s="85">
        <v>62.66</v>
      </c>
      <c r="K125" s="86"/>
      <c r="L125" s="84">
        <v>102.76</v>
      </c>
      <c r="M125" s="84"/>
      <c r="N125" s="85">
        <v>152.88999999999999</v>
      </c>
      <c r="O125" s="86"/>
    </row>
    <row r="126" spans="1:15" x14ac:dyDescent="0.25">
      <c r="A126" s="79" t="s">
        <v>191</v>
      </c>
      <c r="B126" s="114">
        <v>375</v>
      </c>
      <c r="C126" s="116" t="s">
        <v>29</v>
      </c>
      <c r="D126" s="84">
        <v>42</v>
      </c>
      <c r="E126" s="84"/>
      <c r="F126" s="85">
        <v>42</v>
      </c>
      <c r="G126" s="86"/>
      <c r="H126" s="84">
        <v>52.5</v>
      </c>
      <c r="I126" s="84"/>
      <c r="J126" s="85">
        <v>63</v>
      </c>
      <c r="K126" s="86"/>
      <c r="L126" s="84">
        <v>105</v>
      </c>
      <c r="M126" s="84"/>
      <c r="N126" s="85">
        <v>157.5</v>
      </c>
      <c r="O126" s="86"/>
    </row>
    <row r="127" spans="1:15" x14ac:dyDescent="0.25">
      <c r="A127" s="79" t="s">
        <v>192</v>
      </c>
      <c r="B127" s="115">
        <v>1700</v>
      </c>
      <c r="C127" s="116" t="s">
        <v>29</v>
      </c>
      <c r="D127" s="84">
        <v>28.28</v>
      </c>
      <c r="E127" s="84"/>
      <c r="F127" s="85">
        <v>42.28</v>
      </c>
      <c r="G127" s="86"/>
      <c r="H127" s="84">
        <v>45.77</v>
      </c>
      <c r="I127" s="84"/>
      <c r="J127" s="85">
        <v>49.27</v>
      </c>
      <c r="K127" s="86"/>
      <c r="L127" s="84">
        <v>63.27</v>
      </c>
      <c r="M127" s="84"/>
      <c r="N127" s="85">
        <v>80.77</v>
      </c>
      <c r="O127" s="86"/>
    </row>
    <row r="128" spans="1:15" x14ac:dyDescent="0.25">
      <c r="A128" s="79" t="s">
        <v>193</v>
      </c>
      <c r="B128" s="115">
        <v>1000</v>
      </c>
      <c r="C128" s="83" t="s">
        <v>29</v>
      </c>
      <c r="D128" s="84">
        <v>40.15</v>
      </c>
      <c r="E128" s="84"/>
      <c r="F128" s="85">
        <v>93.71</v>
      </c>
      <c r="G128" s="86"/>
      <c r="H128" s="84">
        <v>107.1</v>
      </c>
      <c r="I128" s="84"/>
      <c r="J128" s="85">
        <v>120.49</v>
      </c>
      <c r="K128" s="86"/>
      <c r="L128" s="84">
        <v>174.05</v>
      </c>
      <c r="M128" s="84"/>
      <c r="N128" s="85">
        <v>241</v>
      </c>
      <c r="O128" s="86"/>
    </row>
    <row r="129" spans="1:15" x14ac:dyDescent="0.25">
      <c r="A129" s="79" t="s">
        <v>194</v>
      </c>
      <c r="B129" s="114">
        <v>440</v>
      </c>
      <c r="C129" s="117">
        <v>0.96</v>
      </c>
      <c r="D129" s="84">
        <v>13.33</v>
      </c>
      <c r="E129" s="84"/>
      <c r="F129" s="85">
        <v>13.35</v>
      </c>
      <c r="G129" s="86"/>
      <c r="H129" s="84">
        <v>13.35</v>
      </c>
      <c r="I129" s="84"/>
      <c r="J129" s="85">
        <v>13.35</v>
      </c>
      <c r="K129" s="86"/>
      <c r="L129" s="84">
        <v>13.36</v>
      </c>
      <c r="M129" s="84"/>
      <c r="N129" s="85">
        <v>13.38</v>
      </c>
      <c r="O129" s="86"/>
    </row>
    <row r="130" spans="1:15" x14ac:dyDescent="0.25">
      <c r="A130" s="79" t="s">
        <v>195</v>
      </c>
      <c r="B130" s="115">
        <v>1500</v>
      </c>
      <c r="C130" s="116" t="s">
        <v>29</v>
      </c>
      <c r="D130" s="84">
        <v>4.17</v>
      </c>
      <c r="E130" s="84"/>
      <c r="F130" s="85">
        <v>81.77</v>
      </c>
      <c r="G130" s="86"/>
      <c r="H130" s="84">
        <v>101.17</v>
      </c>
      <c r="I130" s="84"/>
      <c r="J130" s="85">
        <v>120.57</v>
      </c>
      <c r="K130" s="86"/>
      <c r="L130" s="84">
        <v>198.17</v>
      </c>
      <c r="M130" s="84"/>
      <c r="N130" s="85">
        <v>295.17</v>
      </c>
      <c r="O130" s="86"/>
    </row>
    <row r="131" spans="1:15" x14ac:dyDescent="0.25">
      <c r="A131" s="79" t="s">
        <v>196</v>
      </c>
      <c r="B131" s="115">
        <v>18500</v>
      </c>
      <c r="C131" s="116" t="s">
        <v>29</v>
      </c>
      <c r="D131" s="84">
        <v>9.68</v>
      </c>
      <c r="E131" s="84">
        <v>9.68</v>
      </c>
      <c r="F131" s="85">
        <v>25.55</v>
      </c>
      <c r="G131" s="86">
        <v>30.84</v>
      </c>
      <c r="H131" s="84">
        <v>29.52</v>
      </c>
      <c r="I131" s="84">
        <v>36.130000000000003</v>
      </c>
      <c r="J131" s="85">
        <v>33.49</v>
      </c>
      <c r="K131" s="86">
        <v>41.41</v>
      </c>
      <c r="L131" s="84">
        <v>49.36</v>
      </c>
      <c r="M131" s="84">
        <v>62.57</v>
      </c>
      <c r="N131" s="85">
        <v>69.2</v>
      </c>
      <c r="O131" s="86">
        <v>89.01</v>
      </c>
    </row>
    <row r="132" spans="1:15" x14ac:dyDescent="0.25">
      <c r="A132" s="79" t="s">
        <v>199</v>
      </c>
      <c r="B132" s="114">
        <v>401</v>
      </c>
      <c r="C132" s="83" t="s">
        <v>29</v>
      </c>
      <c r="D132" s="84">
        <v>11</v>
      </c>
      <c r="E132" s="84"/>
      <c r="F132" s="85">
        <v>15.17</v>
      </c>
      <c r="G132" s="86"/>
      <c r="H132" s="84">
        <v>17.670000000000002</v>
      </c>
      <c r="I132" s="84"/>
      <c r="J132" s="85">
        <v>20.170000000000002</v>
      </c>
      <c r="K132" s="86"/>
      <c r="L132" s="84">
        <v>30.17</v>
      </c>
      <c r="M132" s="84"/>
      <c r="N132" s="85">
        <v>42.67</v>
      </c>
      <c r="O132" s="86"/>
    </row>
    <row r="133" spans="1:15" x14ac:dyDescent="0.25">
      <c r="A133" s="79" t="s">
        <v>200</v>
      </c>
      <c r="B133" s="114">
        <v>110</v>
      </c>
      <c r="C133" s="116" t="s">
        <v>29</v>
      </c>
      <c r="D133" s="84">
        <v>47.33</v>
      </c>
      <c r="E133" s="84"/>
      <c r="F133" s="85">
        <v>47.33</v>
      </c>
      <c r="G133" s="86"/>
      <c r="H133" s="84">
        <v>47.33</v>
      </c>
      <c r="I133" s="84"/>
      <c r="J133" s="85">
        <v>47.33</v>
      </c>
      <c r="K133" s="86"/>
      <c r="L133" s="84">
        <v>47.33</v>
      </c>
      <c r="M133" s="84"/>
      <c r="N133" s="85">
        <v>47.33</v>
      </c>
      <c r="O133" s="86"/>
    </row>
    <row r="134" spans="1:15" x14ac:dyDescent="0.25">
      <c r="A134" s="79" t="s">
        <v>201</v>
      </c>
      <c r="B134" s="114">
        <v>137</v>
      </c>
      <c r="C134" s="116" t="s">
        <v>29</v>
      </c>
      <c r="D134" s="84">
        <v>100</v>
      </c>
      <c r="E134" s="84"/>
      <c r="F134" s="85">
        <v>100</v>
      </c>
      <c r="G134" s="86"/>
      <c r="H134" s="84">
        <v>100</v>
      </c>
      <c r="I134" s="84"/>
      <c r="J134" s="85">
        <v>100</v>
      </c>
      <c r="K134" s="86"/>
      <c r="L134" s="84">
        <v>100</v>
      </c>
      <c r="M134" s="84"/>
      <c r="N134" s="85">
        <v>100</v>
      </c>
      <c r="O134" s="86"/>
    </row>
    <row r="135" spans="1:15" x14ac:dyDescent="0.25">
      <c r="A135" s="79" t="s">
        <v>202</v>
      </c>
      <c r="B135" s="114">
        <v>131</v>
      </c>
      <c r="C135" s="116" t="s">
        <v>29</v>
      </c>
      <c r="D135" s="84">
        <v>25</v>
      </c>
      <c r="E135" s="84"/>
      <c r="F135" s="85">
        <v>25</v>
      </c>
      <c r="G135" s="86"/>
      <c r="H135" s="84">
        <v>25</v>
      </c>
      <c r="I135" s="84"/>
      <c r="J135" s="85">
        <v>25</v>
      </c>
      <c r="K135" s="86"/>
      <c r="L135" s="84">
        <v>25</v>
      </c>
      <c r="M135" s="84"/>
      <c r="N135" s="85">
        <v>25</v>
      </c>
      <c r="O135" s="86"/>
    </row>
    <row r="136" spans="1:15" x14ac:dyDescent="0.25">
      <c r="A136" s="79" t="s">
        <v>203</v>
      </c>
      <c r="B136" s="114">
        <v>950</v>
      </c>
      <c r="C136" s="117">
        <v>1.1100000000000001</v>
      </c>
      <c r="D136" s="84">
        <v>7.17</v>
      </c>
      <c r="E136" s="84"/>
      <c r="F136" s="85">
        <v>39.17</v>
      </c>
      <c r="G136" s="86"/>
      <c r="H136" s="84">
        <v>47.17</v>
      </c>
      <c r="I136" s="84"/>
      <c r="J136" s="85">
        <v>55.17</v>
      </c>
      <c r="K136" s="86"/>
      <c r="L136" s="84">
        <v>87.17</v>
      </c>
      <c r="M136" s="84"/>
      <c r="N136" s="85">
        <v>127.17</v>
      </c>
      <c r="O136" s="86"/>
    </row>
    <row r="137" spans="1:15" x14ac:dyDescent="0.25">
      <c r="A137" s="79" t="s">
        <v>204</v>
      </c>
      <c r="B137" s="114">
        <v>50</v>
      </c>
      <c r="C137" s="116" t="s">
        <v>29</v>
      </c>
      <c r="D137" s="84">
        <v>16.670000000000002</v>
      </c>
      <c r="E137" s="84"/>
      <c r="F137" s="85">
        <v>16.670000000000002</v>
      </c>
      <c r="G137" s="86"/>
      <c r="H137" s="84">
        <v>16.670000000000002</v>
      </c>
      <c r="I137" s="84"/>
      <c r="J137" s="85">
        <v>16.670000000000002</v>
      </c>
      <c r="K137" s="86"/>
      <c r="L137" s="84">
        <v>16.670000000000002</v>
      </c>
      <c r="M137" s="84"/>
      <c r="N137" s="85">
        <v>16.670000000000002</v>
      </c>
      <c r="O137" s="86"/>
    </row>
    <row r="138" spans="1:15" x14ac:dyDescent="0.25">
      <c r="A138" s="79" t="s">
        <v>205</v>
      </c>
      <c r="B138" s="115">
        <v>5764</v>
      </c>
      <c r="C138" s="116" t="s">
        <v>29</v>
      </c>
      <c r="D138" s="84">
        <v>0</v>
      </c>
      <c r="E138" s="84"/>
      <c r="F138" s="85">
        <v>26.48</v>
      </c>
      <c r="G138" s="86"/>
      <c r="H138" s="84">
        <v>33.1</v>
      </c>
      <c r="I138" s="84"/>
      <c r="J138" s="85">
        <v>39.72</v>
      </c>
      <c r="K138" s="86"/>
      <c r="L138" s="84">
        <v>66.2</v>
      </c>
      <c r="M138" s="84"/>
      <c r="N138" s="85">
        <v>99.3</v>
      </c>
      <c r="O138" s="86"/>
    </row>
    <row r="139" spans="1:15" x14ac:dyDescent="0.25">
      <c r="A139" s="79" t="s">
        <v>206</v>
      </c>
      <c r="B139" s="114">
        <v>480</v>
      </c>
      <c r="C139" s="117">
        <v>2.31</v>
      </c>
      <c r="D139" s="84">
        <v>31.67</v>
      </c>
      <c r="E139" s="84"/>
      <c r="F139" s="85">
        <v>41.67</v>
      </c>
      <c r="G139" s="86"/>
      <c r="H139" s="84">
        <v>51.67</v>
      </c>
      <c r="I139" s="84"/>
      <c r="J139" s="85">
        <v>61.67</v>
      </c>
      <c r="K139" s="86"/>
      <c r="L139" s="84">
        <v>101.67</v>
      </c>
      <c r="M139" s="84"/>
      <c r="N139" s="85">
        <v>151.66999999999999</v>
      </c>
      <c r="O139" s="86"/>
    </row>
    <row r="140" spans="1:15" x14ac:dyDescent="0.25">
      <c r="A140" s="79" t="s">
        <v>209</v>
      </c>
      <c r="B140" s="114">
        <v>150</v>
      </c>
      <c r="C140" s="83" t="s">
        <v>29</v>
      </c>
      <c r="D140" s="84">
        <v>63.84</v>
      </c>
      <c r="E140" s="84"/>
      <c r="F140" s="85">
        <v>97.24</v>
      </c>
      <c r="G140" s="86"/>
      <c r="H140" s="84">
        <v>105.59</v>
      </c>
      <c r="I140" s="84"/>
      <c r="J140" s="85">
        <v>113.94</v>
      </c>
      <c r="K140" s="86"/>
      <c r="L140" s="84">
        <v>147.34</v>
      </c>
      <c r="M140" s="84"/>
      <c r="N140" s="85">
        <v>189.09</v>
      </c>
      <c r="O140" s="86"/>
    </row>
    <row r="141" spans="1:15" x14ac:dyDescent="0.25">
      <c r="A141" s="79" t="s">
        <v>210</v>
      </c>
      <c r="B141" s="114">
        <v>250</v>
      </c>
      <c r="C141" s="116" t="s">
        <v>29</v>
      </c>
      <c r="D141" s="84">
        <v>42.44</v>
      </c>
      <c r="E141" s="84"/>
      <c r="F141" s="85">
        <v>42.44</v>
      </c>
      <c r="G141" s="86"/>
      <c r="H141" s="84">
        <v>42.44</v>
      </c>
      <c r="I141" s="84"/>
      <c r="J141" s="85">
        <v>42.44</v>
      </c>
      <c r="K141" s="86"/>
      <c r="L141" s="84">
        <v>42.44</v>
      </c>
      <c r="M141" s="84"/>
      <c r="N141" s="85">
        <v>42.44</v>
      </c>
      <c r="O141" s="86"/>
    </row>
    <row r="142" spans="1:15" x14ac:dyDescent="0.25">
      <c r="A142" s="79" t="s">
        <v>211</v>
      </c>
      <c r="B142" s="114">
        <v>460</v>
      </c>
      <c r="C142" s="116" t="s">
        <v>29</v>
      </c>
      <c r="D142" s="84">
        <v>16.670000000000002</v>
      </c>
      <c r="E142" s="84"/>
      <c r="F142" s="85">
        <v>42.71</v>
      </c>
      <c r="G142" s="86"/>
      <c r="H142" s="84">
        <v>49.22</v>
      </c>
      <c r="I142" s="84"/>
      <c r="J142" s="85">
        <v>55.73</v>
      </c>
      <c r="K142" s="86"/>
      <c r="L142" s="84">
        <v>81.77</v>
      </c>
      <c r="M142" s="84"/>
      <c r="N142" s="85">
        <v>114.32</v>
      </c>
      <c r="O142" s="86"/>
    </row>
    <row r="143" spans="1:15" x14ac:dyDescent="0.25">
      <c r="A143" s="79" t="s">
        <v>212</v>
      </c>
      <c r="B143" s="114">
        <v>760</v>
      </c>
      <c r="C143" s="116" t="s">
        <v>29</v>
      </c>
      <c r="D143" s="84">
        <v>50</v>
      </c>
      <c r="E143" s="84"/>
      <c r="F143" s="85">
        <v>50</v>
      </c>
      <c r="G143" s="86"/>
      <c r="H143" s="84">
        <v>50</v>
      </c>
      <c r="I143" s="84"/>
      <c r="J143" s="85">
        <v>50</v>
      </c>
      <c r="K143" s="86"/>
      <c r="L143" s="84">
        <v>50</v>
      </c>
      <c r="M143" s="84"/>
      <c r="N143" s="85">
        <v>50</v>
      </c>
      <c r="O143" s="86"/>
    </row>
    <row r="144" spans="1:15" x14ac:dyDescent="0.25">
      <c r="A144" s="79" t="s">
        <v>213</v>
      </c>
      <c r="B144" s="114">
        <v>63</v>
      </c>
      <c r="C144" s="83" t="s">
        <v>29</v>
      </c>
      <c r="D144" s="84">
        <v>41.67</v>
      </c>
      <c r="E144" s="84"/>
      <c r="F144" s="85">
        <v>41.67</v>
      </c>
      <c r="G144" s="86"/>
      <c r="H144" s="84">
        <v>41.67</v>
      </c>
      <c r="I144" s="84"/>
      <c r="J144" s="85">
        <v>41.67</v>
      </c>
      <c r="K144" s="86"/>
      <c r="L144" s="84">
        <v>41.67</v>
      </c>
      <c r="M144" s="84"/>
      <c r="N144" s="85">
        <v>41.67</v>
      </c>
      <c r="O144" s="86"/>
    </row>
    <row r="145" spans="1:15" x14ac:dyDescent="0.25">
      <c r="A145" s="79" t="s">
        <v>214</v>
      </c>
      <c r="B145" s="115">
        <v>9800</v>
      </c>
      <c r="C145" s="116" t="s">
        <v>29</v>
      </c>
      <c r="D145" s="84">
        <v>5.83</v>
      </c>
      <c r="E145" s="84"/>
      <c r="F145" s="85">
        <v>32.25</v>
      </c>
      <c r="G145" s="86"/>
      <c r="H145" s="84">
        <v>38.85</v>
      </c>
      <c r="I145" s="84"/>
      <c r="J145" s="85">
        <v>45.46</v>
      </c>
      <c r="K145" s="86"/>
      <c r="L145" s="84">
        <v>71.87</v>
      </c>
      <c r="M145" s="84"/>
      <c r="N145" s="85">
        <v>104.89</v>
      </c>
      <c r="O145" s="86"/>
    </row>
    <row r="146" spans="1:15" x14ac:dyDescent="0.25">
      <c r="A146" s="79" t="s">
        <v>215</v>
      </c>
      <c r="B146" s="115">
        <v>9956</v>
      </c>
      <c r="C146" s="117">
        <v>0.99</v>
      </c>
      <c r="D146" s="84">
        <v>18.03</v>
      </c>
      <c r="E146" s="84">
        <v>25.41</v>
      </c>
      <c r="F146" s="85">
        <v>26.05</v>
      </c>
      <c r="G146" s="86">
        <v>33.44</v>
      </c>
      <c r="H146" s="84">
        <v>28.06</v>
      </c>
      <c r="I146" s="84">
        <v>35.450000000000003</v>
      </c>
      <c r="J146" s="85">
        <v>30.07</v>
      </c>
      <c r="K146" s="86">
        <v>37.450000000000003</v>
      </c>
      <c r="L146" s="84">
        <v>38.090000000000003</v>
      </c>
      <c r="M146" s="84">
        <v>45.48</v>
      </c>
      <c r="N146" s="85">
        <v>48.13</v>
      </c>
      <c r="O146" s="86">
        <v>55.52</v>
      </c>
    </row>
    <row r="147" spans="1:15" x14ac:dyDescent="0.25">
      <c r="A147" s="79" t="s">
        <v>216</v>
      </c>
      <c r="B147" s="114">
        <v>72</v>
      </c>
      <c r="C147" s="116" t="s">
        <v>29</v>
      </c>
      <c r="D147" s="84">
        <v>80</v>
      </c>
      <c r="E147" s="84"/>
      <c r="F147" s="85">
        <v>80</v>
      </c>
      <c r="G147" s="86"/>
      <c r="H147" s="84">
        <v>80</v>
      </c>
      <c r="I147" s="84"/>
      <c r="J147" s="85">
        <v>80</v>
      </c>
      <c r="K147" s="86"/>
      <c r="L147" s="84">
        <v>80</v>
      </c>
      <c r="M147" s="84"/>
      <c r="N147" s="85">
        <v>80</v>
      </c>
      <c r="O147" s="86"/>
    </row>
    <row r="148" spans="1:15" x14ac:dyDescent="0.25">
      <c r="A148" s="79" t="s">
        <v>217</v>
      </c>
      <c r="B148" s="115">
        <v>5000</v>
      </c>
      <c r="C148" s="83" t="s">
        <v>29</v>
      </c>
      <c r="D148" s="84">
        <v>17.59</v>
      </c>
      <c r="E148" s="84"/>
      <c r="F148" s="85">
        <v>31.55</v>
      </c>
      <c r="G148" s="86"/>
      <c r="H148" s="84">
        <v>35.04</v>
      </c>
      <c r="I148" s="84"/>
      <c r="J148" s="85">
        <v>38.53</v>
      </c>
      <c r="K148" s="86"/>
      <c r="L148" s="84">
        <v>52.49</v>
      </c>
      <c r="M148" s="84"/>
      <c r="N148" s="85">
        <v>69.94</v>
      </c>
      <c r="O148" s="86"/>
    </row>
    <row r="149" spans="1:15" x14ac:dyDescent="0.25">
      <c r="A149" s="79" t="s">
        <v>218</v>
      </c>
      <c r="B149" s="114">
        <v>370</v>
      </c>
      <c r="C149" s="116" t="s">
        <v>29</v>
      </c>
      <c r="D149" s="84">
        <v>30.83</v>
      </c>
      <c r="E149" s="84"/>
      <c r="F149" s="85">
        <v>30.83</v>
      </c>
      <c r="G149" s="86"/>
      <c r="H149" s="84">
        <v>30.83</v>
      </c>
      <c r="I149" s="84"/>
      <c r="J149" s="85">
        <v>30.83</v>
      </c>
      <c r="K149" s="86"/>
      <c r="L149" s="84">
        <v>30.83</v>
      </c>
      <c r="M149" s="84"/>
      <c r="N149" s="85">
        <v>30.83</v>
      </c>
      <c r="O149" s="86"/>
    </row>
    <row r="150" spans="1:15" x14ac:dyDescent="0.25">
      <c r="A150" s="79" t="s">
        <v>219</v>
      </c>
      <c r="B150" s="114">
        <v>350</v>
      </c>
      <c r="C150" s="117">
        <v>0.85</v>
      </c>
      <c r="D150" s="84">
        <v>20</v>
      </c>
      <c r="E150" s="84"/>
      <c r="F150" s="85">
        <v>20</v>
      </c>
      <c r="G150" s="86"/>
      <c r="H150" s="84">
        <v>20</v>
      </c>
      <c r="I150" s="84"/>
      <c r="J150" s="85">
        <v>20</v>
      </c>
      <c r="K150" s="86"/>
      <c r="L150" s="84">
        <v>20</v>
      </c>
      <c r="M150" s="84"/>
      <c r="N150" s="85">
        <v>20</v>
      </c>
      <c r="O150" s="86"/>
    </row>
    <row r="151" spans="1:15" x14ac:dyDescent="0.25">
      <c r="A151" s="79" t="s">
        <v>220</v>
      </c>
      <c r="B151" s="115">
        <v>3250</v>
      </c>
      <c r="C151" s="117">
        <v>1.68</v>
      </c>
      <c r="D151" s="84">
        <v>30.7</v>
      </c>
      <c r="E151" s="84"/>
      <c r="F151" s="85">
        <v>45.03</v>
      </c>
      <c r="G151" s="86"/>
      <c r="H151" s="84">
        <v>48.61</v>
      </c>
      <c r="I151" s="84"/>
      <c r="J151" s="85">
        <v>52.2</v>
      </c>
      <c r="K151" s="86"/>
      <c r="L151" s="84">
        <v>66.53</v>
      </c>
      <c r="M151" s="84"/>
      <c r="N151" s="85">
        <v>84.44</v>
      </c>
      <c r="O151" s="86"/>
    </row>
    <row r="152" spans="1:15" x14ac:dyDescent="0.25">
      <c r="A152" s="79" t="s">
        <v>221</v>
      </c>
      <c r="B152" s="114">
        <v>86</v>
      </c>
      <c r="C152" s="83" t="s">
        <v>29</v>
      </c>
      <c r="D152" s="84">
        <v>83.33</v>
      </c>
      <c r="E152" s="84"/>
      <c r="F152" s="85">
        <v>83.33</v>
      </c>
      <c r="G152" s="86"/>
      <c r="H152" s="84">
        <v>83.33</v>
      </c>
      <c r="I152" s="84"/>
      <c r="J152" s="85">
        <v>83.33</v>
      </c>
      <c r="K152" s="86"/>
      <c r="L152" s="84">
        <v>83.33</v>
      </c>
      <c r="M152" s="84"/>
      <c r="N152" s="85">
        <v>83.33</v>
      </c>
      <c r="O152" s="86"/>
    </row>
    <row r="153" spans="1:15" x14ac:dyDescent="0.25">
      <c r="A153" s="79" t="s">
        <v>222</v>
      </c>
      <c r="B153" s="114">
        <v>120</v>
      </c>
      <c r="C153" s="116" t="s">
        <v>29</v>
      </c>
      <c r="D153" s="84">
        <v>83.5</v>
      </c>
      <c r="E153" s="84"/>
      <c r="F153" s="85">
        <v>83.5</v>
      </c>
      <c r="G153" s="86"/>
      <c r="H153" s="84">
        <v>83.5</v>
      </c>
      <c r="I153" s="84"/>
      <c r="J153" s="85">
        <v>83.5</v>
      </c>
      <c r="K153" s="86"/>
      <c r="L153" s="84">
        <v>83.5</v>
      </c>
      <c r="M153" s="84"/>
      <c r="N153" s="85">
        <v>83.5</v>
      </c>
      <c r="O153" s="86"/>
    </row>
    <row r="154" spans="1:15" x14ac:dyDescent="0.25">
      <c r="A154" s="79" t="s">
        <v>223</v>
      </c>
      <c r="B154" s="114">
        <v>50</v>
      </c>
      <c r="C154" s="116" t="s">
        <v>29</v>
      </c>
      <c r="D154" s="84">
        <v>29.17</v>
      </c>
      <c r="E154" s="84"/>
      <c r="F154" s="85">
        <v>29.17</v>
      </c>
      <c r="G154" s="86"/>
      <c r="H154" s="84">
        <v>29.17</v>
      </c>
      <c r="I154" s="84"/>
      <c r="J154" s="85">
        <v>29.17</v>
      </c>
      <c r="K154" s="86"/>
      <c r="L154" s="84">
        <v>29.17</v>
      </c>
      <c r="M154" s="84"/>
      <c r="N154" s="85">
        <v>29.17</v>
      </c>
      <c r="O154" s="86"/>
    </row>
    <row r="155" spans="1:15" x14ac:dyDescent="0.25">
      <c r="A155" s="79" t="s">
        <v>224</v>
      </c>
      <c r="B155" s="114">
        <v>185</v>
      </c>
      <c r="C155" s="117">
        <v>0.84</v>
      </c>
      <c r="D155" s="84">
        <v>66.67</v>
      </c>
      <c r="E155" s="84"/>
      <c r="F155" s="85">
        <v>66.67</v>
      </c>
      <c r="G155" s="86"/>
      <c r="H155" s="84">
        <v>66.67</v>
      </c>
      <c r="I155" s="84"/>
      <c r="J155" s="85">
        <v>66.67</v>
      </c>
      <c r="K155" s="86"/>
      <c r="L155" s="84">
        <v>66.67</v>
      </c>
      <c r="M155" s="84"/>
      <c r="N155" s="85">
        <v>66.67</v>
      </c>
      <c r="O155" s="86"/>
    </row>
    <row r="156" spans="1:15" x14ac:dyDescent="0.25">
      <c r="A156" s="79" t="s">
        <v>225</v>
      </c>
      <c r="B156" s="115">
        <v>2986</v>
      </c>
      <c r="C156" s="117">
        <v>1.07</v>
      </c>
      <c r="D156" s="84">
        <v>23.16</v>
      </c>
      <c r="E156" s="84">
        <v>46.31</v>
      </c>
      <c r="F156" s="85">
        <v>33.4</v>
      </c>
      <c r="G156" s="86">
        <v>66.75</v>
      </c>
      <c r="H156" s="84">
        <v>35.96</v>
      </c>
      <c r="I156" s="84">
        <v>71.86</v>
      </c>
      <c r="J156" s="85">
        <v>38.520000000000003</v>
      </c>
      <c r="K156" s="86">
        <v>76.97</v>
      </c>
      <c r="L156" s="84">
        <v>48.76</v>
      </c>
      <c r="M156" s="84">
        <v>97.41</v>
      </c>
      <c r="N156" s="85">
        <v>61.56</v>
      </c>
      <c r="O156" s="86">
        <v>122.96</v>
      </c>
    </row>
    <row r="157" spans="1:15" x14ac:dyDescent="0.25">
      <c r="A157" s="79" t="s">
        <v>226</v>
      </c>
      <c r="B157" s="114">
        <v>115</v>
      </c>
      <c r="C157" s="116" t="s">
        <v>29</v>
      </c>
      <c r="D157" s="84">
        <v>37.5</v>
      </c>
      <c r="E157" s="84"/>
      <c r="F157" s="85">
        <v>37.5</v>
      </c>
      <c r="G157" s="86"/>
      <c r="H157" s="84">
        <v>37.5</v>
      </c>
      <c r="I157" s="84"/>
      <c r="J157" s="85">
        <v>37.5</v>
      </c>
      <c r="K157" s="86"/>
      <c r="L157" s="84">
        <v>37.5</v>
      </c>
      <c r="M157" s="84"/>
      <c r="N157" s="85">
        <v>37.5</v>
      </c>
      <c r="O157" s="86"/>
    </row>
    <row r="158" spans="1:15" x14ac:dyDescent="0.25">
      <c r="A158" s="79" t="s">
        <v>227</v>
      </c>
      <c r="B158" s="115">
        <v>3800</v>
      </c>
      <c r="C158" s="116" t="s">
        <v>29</v>
      </c>
      <c r="D158" s="84">
        <v>28.33</v>
      </c>
      <c r="E158" s="84"/>
      <c r="F158" s="85">
        <v>28.33</v>
      </c>
      <c r="G158" s="86"/>
      <c r="H158" s="84">
        <v>28.33</v>
      </c>
      <c r="I158" s="84"/>
      <c r="J158" s="85">
        <v>33.29</v>
      </c>
      <c r="K158" s="86"/>
      <c r="L158" s="84">
        <v>51.68</v>
      </c>
      <c r="M158" s="84"/>
      <c r="N158" s="85">
        <v>71.63</v>
      </c>
      <c r="O158" s="86"/>
    </row>
    <row r="159" spans="1:15" x14ac:dyDescent="0.25">
      <c r="A159" s="79" t="s">
        <v>228</v>
      </c>
      <c r="B159" s="114">
        <v>315</v>
      </c>
      <c r="C159" s="116" t="s">
        <v>29</v>
      </c>
      <c r="D159" s="84">
        <v>46.02</v>
      </c>
      <c r="E159" s="84"/>
      <c r="F159" s="85">
        <v>64.459999999999994</v>
      </c>
      <c r="G159" s="86"/>
      <c r="H159" s="84">
        <v>72.36</v>
      </c>
      <c r="I159" s="84"/>
      <c r="J159" s="85">
        <v>80.260000000000005</v>
      </c>
      <c r="K159" s="86"/>
      <c r="L159" s="84">
        <v>111.86</v>
      </c>
      <c r="M159" s="84"/>
      <c r="N159" s="85">
        <v>151.36000000000001</v>
      </c>
      <c r="O159" s="86"/>
    </row>
    <row r="160" spans="1:15" x14ac:dyDescent="0.25">
      <c r="A160" s="79" t="s">
        <v>229</v>
      </c>
      <c r="B160" s="115">
        <v>5300</v>
      </c>
      <c r="C160" s="83" t="s">
        <v>29</v>
      </c>
      <c r="D160" s="84">
        <v>32.200000000000003</v>
      </c>
      <c r="E160" s="84">
        <v>42.5</v>
      </c>
      <c r="F160" s="85">
        <v>32.200000000000003</v>
      </c>
      <c r="G160" s="86">
        <v>42.5</v>
      </c>
      <c r="H160" s="84">
        <v>32.200000000000003</v>
      </c>
      <c r="I160" s="84">
        <v>42.5</v>
      </c>
      <c r="J160" s="85">
        <v>32.200000000000003</v>
      </c>
      <c r="K160" s="86">
        <v>42.5</v>
      </c>
      <c r="L160" s="84">
        <v>42.68</v>
      </c>
      <c r="M160" s="84">
        <v>54.14</v>
      </c>
      <c r="N160" s="85">
        <v>55.78</v>
      </c>
      <c r="O160" s="86">
        <v>68.69</v>
      </c>
    </row>
    <row r="161" spans="1:15" x14ac:dyDescent="0.25">
      <c r="A161" s="79" t="s">
        <v>230</v>
      </c>
      <c r="B161" s="114">
        <v>450</v>
      </c>
      <c r="C161" s="117">
        <v>1.37</v>
      </c>
      <c r="D161" s="84">
        <v>52.33</v>
      </c>
      <c r="E161" s="84"/>
      <c r="F161" s="85">
        <v>56.33</v>
      </c>
      <c r="G161" s="86"/>
      <c r="H161" s="84">
        <v>62.33</v>
      </c>
      <c r="I161" s="84"/>
      <c r="J161" s="85">
        <v>68.33</v>
      </c>
      <c r="K161" s="86"/>
      <c r="L161" s="84">
        <v>92.33</v>
      </c>
      <c r="M161" s="84"/>
      <c r="N161" s="85">
        <v>122.33</v>
      </c>
      <c r="O161" s="86"/>
    </row>
    <row r="162" spans="1:15" x14ac:dyDescent="0.25">
      <c r="A162" s="79" t="s">
        <v>231</v>
      </c>
      <c r="B162" s="114">
        <v>170</v>
      </c>
      <c r="C162" s="116" t="s">
        <v>29</v>
      </c>
      <c r="D162" s="84">
        <v>22.5</v>
      </c>
      <c r="E162" s="84"/>
      <c r="F162" s="85">
        <v>22.5</v>
      </c>
      <c r="G162" s="86"/>
      <c r="H162" s="84">
        <v>22.5</v>
      </c>
      <c r="I162" s="84"/>
      <c r="J162" s="85">
        <v>22.5</v>
      </c>
      <c r="K162" s="86"/>
      <c r="L162" s="84">
        <v>29.17</v>
      </c>
      <c r="M162" s="84"/>
      <c r="N162" s="85">
        <v>39.17</v>
      </c>
      <c r="O162" s="86"/>
    </row>
    <row r="163" spans="1:15" x14ac:dyDescent="0.25">
      <c r="A163" s="79" t="s">
        <v>232</v>
      </c>
      <c r="B163" s="114">
        <v>367</v>
      </c>
      <c r="C163" s="116" t="s">
        <v>29</v>
      </c>
      <c r="D163" s="84">
        <v>20.67</v>
      </c>
      <c r="E163" s="84"/>
      <c r="F163" s="85">
        <v>58.63</v>
      </c>
      <c r="G163" s="86"/>
      <c r="H163" s="84">
        <v>68.12</v>
      </c>
      <c r="I163" s="84"/>
      <c r="J163" s="85">
        <v>77.61</v>
      </c>
      <c r="K163" s="86"/>
      <c r="L163" s="84">
        <v>115.58</v>
      </c>
      <c r="M163" s="84"/>
      <c r="N163" s="85">
        <v>163.04</v>
      </c>
      <c r="O163" s="86"/>
    </row>
    <row r="164" spans="1:15" x14ac:dyDescent="0.25">
      <c r="A164" s="79" t="s">
        <v>233</v>
      </c>
      <c r="B164" s="115">
        <v>2400</v>
      </c>
      <c r="C164" s="83" t="s">
        <v>29</v>
      </c>
      <c r="D164" s="84">
        <v>34.08</v>
      </c>
      <c r="E164" s="84"/>
      <c r="F164" s="85">
        <v>40.28</v>
      </c>
      <c r="G164" s="86"/>
      <c r="H164" s="84">
        <v>41.58</v>
      </c>
      <c r="I164" s="84"/>
      <c r="J164" s="85">
        <v>42.93</v>
      </c>
      <c r="K164" s="86"/>
      <c r="L164" s="84">
        <v>48.93</v>
      </c>
      <c r="M164" s="84"/>
      <c r="N164" s="85">
        <v>56.43</v>
      </c>
      <c r="O164" s="86"/>
    </row>
    <row r="165" spans="1:15" x14ac:dyDescent="0.25">
      <c r="A165" s="79" t="s">
        <v>234</v>
      </c>
      <c r="B165" s="114">
        <v>64</v>
      </c>
      <c r="C165" s="116" t="s">
        <v>29</v>
      </c>
      <c r="D165" s="84">
        <v>83.33</v>
      </c>
      <c r="E165" s="84"/>
      <c r="F165" s="85">
        <v>83.33</v>
      </c>
      <c r="G165" s="86"/>
      <c r="H165" s="84">
        <v>83.33</v>
      </c>
      <c r="I165" s="84"/>
      <c r="J165" s="85">
        <v>83.33</v>
      </c>
      <c r="K165" s="86"/>
      <c r="L165" s="84">
        <v>83.33</v>
      </c>
      <c r="M165" s="84"/>
      <c r="N165" s="85">
        <v>83.33</v>
      </c>
      <c r="O165" s="86"/>
    </row>
    <row r="166" spans="1:15" x14ac:dyDescent="0.25">
      <c r="A166" s="79" t="s">
        <v>235</v>
      </c>
      <c r="B166" s="114">
        <v>750</v>
      </c>
      <c r="C166" s="117">
        <v>1.83</v>
      </c>
      <c r="D166" s="84">
        <v>40</v>
      </c>
      <c r="E166" s="84"/>
      <c r="F166" s="85">
        <v>40</v>
      </c>
      <c r="G166" s="86"/>
      <c r="H166" s="84">
        <v>40</v>
      </c>
      <c r="I166" s="84"/>
      <c r="J166" s="85">
        <v>40</v>
      </c>
      <c r="K166" s="86"/>
      <c r="L166" s="84">
        <v>40</v>
      </c>
      <c r="M166" s="84"/>
      <c r="N166" s="85">
        <v>40</v>
      </c>
      <c r="O166" s="86"/>
    </row>
    <row r="167" spans="1:15" x14ac:dyDescent="0.25">
      <c r="A167" s="79" t="s">
        <v>236</v>
      </c>
      <c r="B167" s="114">
        <v>120</v>
      </c>
      <c r="C167" s="117">
        <v>2.2000000000000002</v>
      </c>
      <c r="D167" s="84">
        <v>40</v>
      </c>
      <c r="E167" s="84"/>
      <c r="F167" s="85">
        <v>40</v>
      </c>
      <c r="G167" s="86"/>
      <c r="H167" s="84">
        <v>40</v>
      </c>
      <c r="I167" s="84"/>
      <c r="J167" s="85">
        <v>40</v>
      </c>
      <c r="K167" s="86"/>
      <c r="L167" s="84">
        <v>40</v>
      </c>
      <c r="M167" s="84"/>
      <c r="N167" s="85">
        <v>40</v>
      </c>
      <c r="O167" s="86"/>
    </row>
    <row r="168" spans="1:15" x14ac:dyDescent="0.25">
      <c r="A168" s="79" t="s">
        <v>237</v>
      </c>
      <c r="B168" s="114">
        <v>150</v>
      </c>
      <c r="C168" s="83" t="s">
        <v>29</v>
      </c>
      <c r="D168" s="84">
        <v>25</v>
      </c>
      <c r="E168" s="84"/>
      <c r="F168" s="85">
        <v>25</v>
      </c>
      <c r="G168" s="86"/>
      <c r="H168" s="84">
        <v>25</v>
      </c>
      <c r="I168" s="84"/>
      <c r="J168" s="85">
        <v>25</v>
      </c>
      <c r="K168" s="86"/>
      <c r="L168" s="84">
        <v>25</v>
      </c>
      <c r="M168" s="84"/>
      <c r="N168" s="85">
        <v>25</v>
      </c>
      <c r="O168" s="86"/>
    </row>
    <row r="169" spans="1:15" x14ac:dyDescent="0.25">
      <c r="A169" s="79" t="s">
        <v>238</v>
      </c>
      <c r="B169" s="114">
        <v>61</v>
      </c>
      <c r="C169" s="116" t="s">
        <v>29</v>
      </c>
      <c r="D169" s="84">
        <v>33.33</v>
      </c>
      <c r="E169" s="84"/>
      <c r="F169" s="85">
        <v>33.33</v>
      </c>
      <c r="G169" s="86"/>
      <c r="H169" s="84">
        <v>33.33</v>
      </c>
      <c r="I169" s="84"/>
      <c r="J169" s="85">
        <v>33.33</v>
      </c>
      <c r="K169" s="86"/>
      <c r="L169" s="84">
        <v>33.33</v>
      </c>
      <c r="M169" s="84"/>
      <c r="N169" s="85">
        <v>33.33</v>
      </c>
      <c r="O169" s="86"/>
    </row>
    <row r="170" spans="1:15" x14ac:dyDescent="0.25">
      <c r="A170" s="79" t="s">
        <v>240</v>
      </c>
      <c r="B170" s="114">
        <v>985</v>
      </c>
      <c r="C170" s="117">
        <v>1.08</v>
      </c>
      <c r="D170" s="84">
        <v>16.670000000000002</v>
      </c>
      <c r="E170" s="84"/>
      <c r="F170" s="85">
        <v>38.270000000000003</v>
      </c>
      <c r="G170" s="86"/>
      <c r="H170" s="84">
        <v>43.67</v>
      </c>
      <c r="I170" s="84"/>
      <c r="J170" s="85">
        <v>49.07</v>
      </c>
      <c r="K170" s="86"/>
      <c r="L170" s="84">
        <v>70.67</v>
      </c>
      <c r="M170" s="84"/>
      <c r="N170" s="85">
        <v>97.67</v>
      </c>
      <c r="O170" s="86"/>
    </row>
    <row r="171" spans="1:15" x14ac:dyDescent="0.25">
      <c r="A171" s="79" t="s">
        <v>241</v>
      </c>
      <c r="B171" s="115">
        <v>7690</v>
      </c>
      <c r="C171" s="116" t="s">
        <v>29</v>
      </c>
      <c r="D171" s="84">
        <v>5.74</v>
      </c>
      <c r="E171" s="84"/>
      <c r="F171" s="85">
        <v>25.86</v>
      </c>
      <c r="G171" s="86"/>
      <c r="H171" s="84">
        <v>30.89</v>
      </c>
      <c r="I171" s="84"/>
      <c r="J171" s="85">
        <v>35.92</v>
      </c>
      <c r="K171" s="86"/>
      <c r="L171" s="84">
        <v>56.04</v>
      </c>
      <c r="M171" s="84"/>
      <c r="N171" s="85">
        <v>81.19</v>
      </c>
      <c r="O171" s="86"/>
    </row>
    <row r="172" spans="1:15" x14ac:dyDescent="0.25">
      <c r="A172" s="79" t="s">
        <v>242</v>
      </c>
      <c r="B172" s="115">
        <v>1400</v>
      </c>
      <c r="C172" s="117">
        <v>1.26</v>
      </c>
      <c r="D172" s="84">
        <v>25</v>
      </c>
      <c r="E172" s="84"/>
      <c r="F172" s="85">
        <v>58.6</v>
      </c>
      <c r="G172" s="86"/>
      <c r="H172" s="84">
        <v>67</v>
      </c>
      <c r="I172" s="84"/>
      <c r="J172" s="85">
        <v>75.400000000000006</v>
      </c>
      <c r="K172" s="86"/>
      <c r="L172" s="84">
        <v>109</v>
      </c>
      <c r="M172" s="84"/>
      <c r="N172" s="85">
        <v>151</v>
      </c>
      <c r="O172" s="86"/>
    </row>
    <row r="173" spans="1:15" x14ac:dyDescent="0.25">
      <c r="A173" s="79" t="s">
        <v>243</v>
      </c>
      <c r="B173" s="115">
        <v>2350</v>
      </c>
      <c r="C173" s="117">
        <v>1.1000000000000001</v>
      </c>
      <c r="D173" s="84">
        <v>25.33</v>
      </c>
      <c r="E173" s="84"/>
      <c r="F173" s="85">
        <v>38.61</v>
      </c>
      <c r="G173" s="86"/>
      <c r="H173" s="84">
        <v>41.93</v>
      </c>
      <c r="I173" s="84"/>
      <c r="J173" s="85">
        <v>45.25</v>
      </c>
      <c r="K173" s="86"/>
      <c r="L173" s="84">
        <v>58.53</v>
      </c>
      <c r="M173" s="84"/>
      <c r="N173" s="85">
        <v>75.13</v>
      </c>
      <c r="O173" s="86"/>
    </row>
    <row r="174" spans="1:15" x14ac:dyDescent="0.25">
      <c r="A174" s="79" t="s">
        <v>244</v>
      </c>
      <c r="B174" s="115">
        <v>6200</v>
      </c>
      <c r="C174" s="117">
        <v>1.1599999999999999</v>
      </c>
      <c r="D174" s="84">
        <v>16.149999999999999</v>
      </c>
      <c r="E174" s="84"/>
      <c r="F174" s="85">
        <v>16.149999999999999</v>
      </c>
      <c r="G174" s="86"/>
      <c r="H174" s="84">
        <v>16.149999999999999</v>
      </c>
      <c r="I174" s="84"/>
      <c r="J174" s="85">
        <v>16.149999999999999</v>
      </c>
      <c r="K174" s="86"/>
      <c r="L174" s="84">
        <v>16.149999999999999</v>
      </c>
      <c r="M174" s="84"/>
      <c r="N174" s="85">
        <v>16.149999999999999</v>
      </c>
      <c r="O174" s="86"/>
    </row>
    <row r="175" spans="1:15" x14ac:dyDescent="0.25">
      <c r="A175" s="79" t="s">
        <v>245</v>
      </c>
      <c r="B175" s="115">
        <v>8500</v>
      </c>
      <c r="C175" s="117">
        <v>0.9</v>
      </c>
      <c r="D175" s="84">
        <v>20.3</v>
      </c>
      <c r="E175" s="84"/>
      <c r="F175" s="85">
        <v>21.71</v>
      </c>
      <c r="G175" s="86"/>
      <c r="H175" s="84">
        <v>27.14</v>
      </c>
      <c r="I175" s="84"/>
      <c r="J175" s="85">
        <v>32.56</v>
      </c>
      <c r="K175" s="86"/>
      <c r="L175" s="84">
        <v>54.27</v>
      </c>
      <c r="M175" s="84"/>
      <c r="N175" s="85">
        <v>81.41</v>
      </c>
      <c r="O175" s="86"/>
    </row>
    <row r="176" spans="1:15" x14ac:dyDescent="0.25">
      <c r="A176" s="119" t="s">
        <v>247</v>
      </c>
      <c r="B176" s="120">
        <v>350</v>
      </c>
      <c r="C176" s="121" t="s">
        <v>29</v>
      </c>
      <c r="D176" s="122">
        <v>28.33</v>
      </c>
      <c r="E176" s="122"/>
      <c r="F176" s="123">
        <v>30.67</v>
      </c>
      <c r="G176" s="124"/>
      <c r="H176" s="122">
        <v>34.17</v>
      </c>
      <c r="I176" s="122"/>
      <c r="J176" s="123">
        <v>37.67</v>
      </c>
      <c r="K176" s="124"/>
      <c r="L176" s="122">
        <v>51.67</v>
      </c>
      <c r="M176" s="122"/>
      <c r="N176" s="123">
        <v>69.17</v>
      </c>
      <c r="O176" s="124"/>
    </row>
    <row r="177" spans="1:15" x14ac:dyDescent="0.25">
      <c r="A177" s="79"/>
      <c r="B177" s="61"/>
      <c r="C177" s="118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x14ac:dyDescent="0.25">
      <c r="A178" s="79"/>
      <c r="B178" s="61"/>
      <c r="C178" s="118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x14ac:dyDescent="0.25">
      <c r="A179" s="79"/>
      <c r="B179" s="61"/>
      <c r="C179" s="118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x14ac:dyDescent="0.25">
      <c r="A180" s="79"/>
      <c r="B180" s="61"/>
      <c r="C180" s="80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x14ac:dyDescent="0.25">
      <c r="A181" s="79"/>
      <c r="B181" s="61"/>
      <c r="C181" s="118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x14ac:dyDescent="0.25">
      <c r="A182" s="79"/>
      <c r="B182" s="61"/>
      <c r="C182" s="118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x14ac:dyDescent="0.25">
      <c r="A183" s="79"/>
      <c r="B183" s="61"/>
      <c r="C183" s="118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x14ac:dyDescent="0.25">
      <c r="A184" s="79"/>
      <c r="B184" s="61"/>
      <c r="C184" s="80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x14ac:dyDescent="0.25">
      <c r="A185" s="79"/>
      <c r="B185" s="61"/>
      <c r="C185" s="118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x14ac:dyDescent="0.25">
      <c r="A186" s="79"/>
      <c r="B186" s="61"/>
      <c r="C186" s="118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x14ac:dyDescent="0.25">
      <c r="A187" s="79"/>
      <c r="B187" s="61"/>
      <c r="C187" s="118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x14ac:dyDescent="0.25">
      <c r="A188" s="79"/>
      <c r="B188" s="61"/>
      <c r="C188" s="80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x14ac:dyDescent="0.25">
      <c r="A189" s="79"/>
      <c r="B189" s="61"/>
      <c r="C189" s="118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x14ac:dyDescent="0.25">
      <c r="A190" s="79"/>
      <c r="B190" s="61"/>
      <c r="C190" s="118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x14ac:dyDescent="0.25">
      <c r="A191" s="79"/>
      <c r="B191" s="61"/>
      <c r="C191" s="118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x14ac:dyDescent="0.25">
      <c r="A192" s="79"/>
      <c r="B192" s="61"/>
      <c r="C192" s="80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x14ac:dyDescent="0.25">
      <c r="A193" s="79"/>
      <c r="B193" s="61"/>
      <c r="C193" s="118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x14ac:dyDescent="0.25">
      <c r="A194" s="79"/>
      <c r="B194" s="61"/>
      <c r="C194" s="118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x14ac:dyDescent="0.25">
      <c r="A195" s="79"/>
      <c r="B195" s="61"/>
      <c r="C195" s="118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x14ac:dyDescent="0.25">
      <c r="A196" s="79"/>
      <c r="B196" s="61"/>
      <c r="C196" s="80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x14ac:dyDescent="0.25">
      <c r="A197" s="79"/>
      <c r="B197" s="61"/>
      <c r="C197" s="118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x14ac:dyDescent="0.25">
      <c r="A198" s="79"/>
      <c r="B198" s="61"/>
      <c r="C198" s="118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x14ac:dyDescent="0.25">
      <c r="A199" s="79"/>
      <c r="B199" s="61"/>
      <c r="C199" s="118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x14ac:dyDescent="0.25">
      <c r="A200" s="79"/>
      <c r="B200" s="61"/>
      <c r="C200" s="80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x14ac:dyDescent="0.25">
      <c r="A201" s="79"/>
      <c r="B201" s="61"/>
      <c r="C201" s="118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x14ac:dyDescent="0.25">
      <c r="A202" s="79"/>
      <c r="B202" s="61"/>
      <c r="C202" s="118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x14ac:dyDescent="0.25">
      <c r="A203" s="79"/>
      <c r="B203" s="61"/>
      <c r="C203" s="118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x14ac:dyDescent="0.25">
      <c r="A204" s="79"/>
      <c r="B204" s="61"/>
      <c r="C204" s="80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x14ac:dyDescent="0.25">
      <c r="A205" s="79"/>
      <c r="B205" s="61"/>
      <c r="C205" s="118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x14ac:dyDescent="0.25">
      <c r="A206" s="79"/>
      <c r="B206" s="61"/>
      <c r="C206" s="118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x14ac:dyDescent="0.25">
      <c r="A207" s="79"/>
      <c r="B207" s="61"/>
      <c r="C207" s="118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x14ac:dyDescent="0.25">
      <c r="A208" s="79"/>
      <c r="B208" s="61"/>
      <c r="C208" s="80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x14ac:dyDescent="0.25">
      <c r="A209" s="79"/>
      <c r="B209" s="61"/>
      <c r="C209" s="118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x14ac:dyDescent="0.25">
      <c r="A210" s="79"/>
      <c r="B210" s="61"/>
      <c r="C210" s="118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x14ac:dyDescent="0.25">
      <c r="A211" s="79"/>
      <c r="B211" s="61"/>
      <c r="C211" s="118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x14ac:dyDescent="0.25">
      <c r="A212" s="79"/>
      <c r="B212" s="61"/>
      <c r="C212" s="80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x14ac:dyDescent="0.25">
      <c r="A213" s="79"/>
      <c r="B213" s="61"/>
      <c r="C213" s="118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x14ac:dyDescent="0.25">
      <c r="A214" s="79"/>
      <c r="B214" s="61"/>
      <c r="C214" s="118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x14ac:dyDescent="0.25">
      <c r="A215" s="79"/>
      <c r="B215" s="61"/>
      <c r="C215" s="118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x14ac:dyDescent="0.25">
      <c r="A216" s="79"/>
      <c r="B216" s="61"/>
      <c r="C216" s="80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x14ac:dyDescent="0.25">
      <c r="A217" s="79"/>
      <c r="B217" s="61"/>
      <c r="C217" s="118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x14ac:dyDescent="0.25">
      <c r="A218" s="79"/>
      <c r="B218" s="61"/>
      <c r="C218" s="118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x14ac:dyDescent="0.25">
      <c r="A219" s="79"/>
      <c r="B219" s="61"/>
      <c r="C219" s="118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x14ac:dyDescent="0.25">
      <c r="A220" s="79"/>
      <c r="B220" s="61"/>
      <c r="C220" s="80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x14ac:dyDescent="0.25">
      <c r="A221" s="79"/>
      <c r="B221" s="61"/>
      <c r="C221" s="118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x14ac:dyDescent="0.25">
      <c r="A222" s="79"/>
      <c r="B222" s="61"/>
      <c r="C222" s="118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x14ac:dyDescent="0.25">
      <c r="A223" s="79"/>
      <c r="B223" s="61"/>
      <c r="C223" s="118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x14ac:dyDescent="0.25">
      <c r="A224" s="79"/>
      <c r="B224" s="61"/>
      <c r="C224" s="80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x14ac:dyDescent="0.25">
      <c r="A225" s="79"/>
      <c r="B225" s="61"/>
      <c r="C225" s="118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x14ac:dyDescent="0.25">
      <c r="A226" s="79"/>
      <c r="B226" s="61"/>
      <c r="C226" s="118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x14ac:dyDescent="0.25">
      <c r="A227" s="79"/>
      <c r="B227" s="61"/>
      <c r="C227" s="118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x14ac:dyDescent="0.25">
      <c r="A228" s="79"/>
      <c r="B228" s="61"/>
      <c r="C228" s="80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x14ac:dyDescent="0.25">
      <c r="A229" s="79"/>
      <c r="B229" s="61"/>
      <c r="C229" s="118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x14ac:dyDescent="0.25">
      <c r="A230" s="79"/>
      <c r="B230" s="61"/>
      <c r="C230" s="118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x14ac:dyDescent="0.25">
      <c r="A231" s="79"/>
      <c r="B231" s="61"/>
      <c r="C231" s="118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x14ac:dyDescent="0.25">
      <c r="A232" s="79"/>
      <c r="B232" s="61"/>
      <c r="C232" s="80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x14ac:dyDescent="0.25">
      <c r="A233" s="79"/>
      <c r="B233" s="61"/>
      <c r="C233" s="118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x14ac:dyDescent="0.25">
      <c r="A234" s="79"/>
      <c r="B234" s="61"/>
      <c r="C234" s="118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x14ac:dyDescent="0.25">
      <c r="A235" s="79"/>
      <c r="B235" s="61"/>
      <c r="C235" s="118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x14ac:dyDescent="0.25">
      <c r="A236" s="79"/>
      <c r="B236" s="61"/>
      <c r="C236" s="80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x14ac:dyDescent="0.25">
      <c r="A237" s="79"/>
      <c r="B237" s="61"/>
      <c r="C237" s="118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x14ac:dyDescent="0.25">
      <c r="A238" s="79"/>
      <c r="B238" s="61"/>
      <c r="C238" s="118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x14ac:dyDescent="0.25">
      <c r="A239" s="79"/>
      <c r="B239" s="61"/>
      <c r="C239" s="118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x14ac:dyDescent="0.25">
      <c r="A240" s="79"/>
      <c r="B240" s="61"/>
      <c r="C240" s="80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x14ac:dyDescent="0.25">
      <c r="A241" s="79"/>
      <c r="B241" s="61"/>
      <c r="C241" s="118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x14ac:dyDescent="0.25">
      <c r="A242" s="79"/>
      <c r="B242" s="61"/>
      <c r="C242" s="118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x14ac:dyDescent="0.25">
      <c r="A243" s="79"/>
      <c r="B243" s="61"/>
      <c r="C243" s="118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x14ac:dyDescent="0.25">
      <c r="A244" s="79"/>
      <c r="B244" s="61"/>
      <c r="C244" s="80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x14ac:dyDescent="0.25">
      <c r="A245" s="79"/>
      <c r="B245" s="61"/>
      <c r="C245" s="118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x14ac:dyDescent="0.25">
      <c r="A246" s="79"/>
      <c r="B246" s="61"/>
      <c r="C246" s="118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x14ac:dyDescent="0.25">
      <c r="A247" s="79"/>
      <c r="B247" s="61"/>
      <c r="C247" s="118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x14ac:dyDescent="0.25">
      <c r="A248" s="79"/>
      <c r="B248" s="61"/>
      <c r="C248" s="80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x14ac:dyDescent="0.25">
      <c r="A249" s="79"/>
      <c r="B249" s="61"/>
      <c r="C249" s="118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x14ac:dyDescent="0.25">
      <c r="A250" s="79"/>
      <c r="B250" s="61"/>
      <c r="C250" s="118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x14ac:dyDescent="0.25">
      <c r="A251" s="79"/>
      <c r="B251" s="61"/>
      <c r="C251" s="118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x14ac:dyDescent="0.25">
      <c r="A252" s="79"/>
      <c r="B252" s="61"/>
      <c r="C252" s="80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x14ac:dyDescent="0.25">
      <c r="A253" s="79"/>
      <c r="B253" s="61"/>
      <c r="C253" s="118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x14ac:dyDescent="0.25">
      <c r="A254" s="79"/>
      <c r="B254" s="61"/>
      <c r="C254" s="118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x14ac:dyDescent="0.25">
      <c r="A255" s="79"/>
      <c r="B255" s="61"/>
      <c r="C255" s="118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x14ac:dyDescent="0.25">
      <c r="A256" s="79"/>
      <c r="B256" s="61"/>
      <c r="C256" s="80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x14ac:dyDescent="0.25">
      <c r="A257" s="79"/>
      <c r="B257" s="61"/>
      <c r="C257" s="118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x14ac:dyDescent="0.25">
      <c r="A258" s="79"/>
      <c r="B258" s="61"/>
      <c r="C258" s="118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x14ac:dyDescent="0.25">
      <c r="A259" s="79"/>
      <c r="B259" s="61"/>
      <c r="C259" s="118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x14ac:dyDescent="0.25">
      <c r="A260" s="79"/>
      <c r="B260" s="61"/>
      <c r="C260" s="80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x14ac:dyDescent="0.25">
      <c r="A261" s="79"/>
      <c r="B261" s="61"/>
      <c r="C261" s="118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x14ac:dyDescent="0.25">
      <c r="A262" s="79"/>
      <c r="B262" s="61"/>
      <c r="C262" s="118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x14ac:dyDescent="0.25">
      <c r="A263" s="79"/>
      <c r="B263" s="61"/>
      <c r="C263" s="118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x14ac:dyDescent="0.25">
      <c r="A264" s="79"/>
      <c r="B264" s="61"/>
      <c r="C264" s="80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x14ac:dyDescent="0.25">
      <c r="A265" s="79"/>
      <c r="B265" s="61"/>
      <c r="C265" s="118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x14ac:dyDescent="0.25">
      <c r="A266" s="79"/>
      <c r="B266" s="61"/>
      <c r="C266" s="118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x14ac:dyDescent="0.25">
      <c r="A267" s="79"/>
      <c r="B267" s="61"/>
      <c r="C267" s="118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x14ac:dyDescent="0.25">
      <c r="A268" s="79"/>
      <c r="B268" s="61"/>
      <c r="C268" s="80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x14ac:dyDescent="0.25">
      <c r="A269" s="79"/>
      <c r="B269" s="61"/>
      <c r="C269" s="118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x14ac:dyDescent="0.25">
      <c r="A270" s="79"/>
      <c r="B270" s="61"/>
      <c r="C270" s="118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x14ac:dyDescent="0.25">
      <c r="A271" s="79"/>
      <c r="B271" s="61"/>
      <c r="C271" s="118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x14ac:dyDescent="0.25">
      <c r="A272" s="79"/>
      <c r="B272" s="61"/>
      <c r="C272" s="80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x14ac:dyDescent="0.25">
      <c r="A273" s="79"/>
      <c r="B273" s="61"/>
      <c r="C273" s="118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x14ac:dyDescent="0.25">
      <c r="A274" s="79"/>
      <c r="B274" s="61"/>
      <c r="C274" s="118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x14ac:dyDescent="0.25">
      <c r="A275" s="79"/>
      <c r="B275" s="61"/>
      <c r="C275" s="118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x14ac:dyDescent="0.25">
      <c r="A276" s="79"/>
      <c r="B276" s="61"/>
      <c r="C276" s="80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x14ac:dyDescent="0.25">
      <c r="A277" s="79"/>
      <c r="B277" s="61"/>
      <c r="C277" s="118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x14ac:dyDescent="0.25">
      <c r="A278" s="79"/>
      <c r="B278" s="61"/>
      <c r="C278" s="118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x14ac:dyDescent="0.25">
      <c r="A279" s="79"/>
      <c r="B279" s="61"/>
      <c r="C279" s="118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x14ac:dyDescent="0.25">
      <c r="A280" s="79"/>
      <c r="B280" s="61"/>
      <c r="C280" s="80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x14ac:dyDescent="0.25">
      <c r="A281" s="79"/>
      <c r="B281" s="61"/>
      <c r="C281" s="118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x14ac:dyDescent="0.25">
      <c r="A282" s="79"/>
      <c r="B282" s="61"/>
      <c r="C282" s="118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x14ac:dyDescent="0.25">
      <c r="A283" s="79"/>
      <c r="B283" s="61"/>
      <c r="C283" s="118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x14ac:dyDescent="0.25">
      <c r="A284" s="79"/>
      <c r="B284" s="61"/>
      <c r="C284" s="80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x14ac:dyDescent="0.25">
      <c r="A285" s="79"/>
      <c r="B285" s="61"/>
      <c r="C285" s="118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x14ac:dyDescent="0.25">
      <c r="A286" s="79"/>
      <c r="B286" s="61"/>
      <c r="C286" s="118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x14ac:dyDescent="0.25">
      <c r="A287" s="79"/>
      <c r="B287" s="61"/>
      <c r="C287" s="118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x14ac:dyDescent="0.25">
      <c r="A288" s="79"/>
      <c r="B288" s="61"/>
      <c r="C288" s="80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x14ac:dyDescent="0.25">
      <c r="A289" s="79"/>
      <c r="B289" s="61"/>
      <c r="C289" s="118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x14ac:dyDescent="0.25">
      <c r="A290" s="79"/>
      <c r="B290" s="61"/>
      <c r="C290" s="118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x14ac:dyDescent="0.25">
      <c r="A291" s="79"/>
      <c r="B291" s="61"/>
      <c r="C291" s="118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x14ac:dyDescent="0.25">
      <c r="A292" s="79"/>
      <c r="B292" s="61"/>
      <c r="C292" s="80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x14ac:dyDescent="0.25">
      <c r="A293" s="79"/>
      <c r="B293" s="61"/>
      <c r="C293" s="118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x14ac:dyDescent="0.25">
      <c r="A294" s="79"/>
      <c r="B294" s="61"/>
      <c r="C294" s="118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x14ac:dyDescent="0.25">
      <c r="A295" s="79"/>
      <c r="B295" s="61"/>
      <c r="C295" s="118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x14ac:dyDescent="0.25">
      <c r="A296" s="79"/>
      <c r="B296" s="61"/>
      <c r="C296" s="80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x14ac:dyDescent="0.25">
      <c r="A297" s="79"/>
      <c r="B297" s="61"/>
      <c r="C297" s="118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x14ac:dyDescent="0.25">
      <c r="A298" s="79"/>
      <c r="B298" s="61"/>
      <c r="C298" s="118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x14ac:dyDescent="0.25">
      <c r="A299" s="79"/>
      <c r="B299" s="61"/>
      <c r="C299" s="118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x14ac:dyDescent="0.25">
      <c r="A300" s="79"/>
      <c r="B300" s="61"/>
      <c r="C300" s="80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x14ac:dyDescent="0.25">
      <c r="A301" s="79"/>
      <c r="B301" s="61"/>
      <c r="C301" s="118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x14ac:dyDescent="0.25">
      <c r="A302" s="79"/>
      <c r="B302" s="61"/>
      <c r="C302" s="118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x14ac:dyDescent="0.25">
      <c r="A303" s="79"/>
      <c r="B303" s="61"/>
      <c r="C303" s="118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x14ac:dyDescent="0.25">
      <c r="A304" s="79"/>
      <c r="B304" s="61"/>
      <c r="C304" s="80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x14ac:dyDescent="0.25">
      <c r="A305" s="79"/>
      <c r="B305" s="61"/>
      <c r="C305" s="118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x14ac:dyDescent="0.25">
      <c r="A306" s="79"/>
      <c r="B306" s="61"/>
      <c r="C306" s="118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x14ac:dyDescent="0.25">
      <c r="A307" s="79"/>
      <c r="B307" s="61"/>
      <c r="C307" s="118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x14ac:dyDescent="0.25">
      <c r="A308" s="79"/>
      <c r="B308" s="61"/>
      <c r="C308" s="80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x14ac:dyDescent="0.25">
      <c r="A309" s="79"/>
      <c r="B309" s="61"/>
      <c r="C309" s="118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x14ac:dyDescent="0.25">
      <c r="A310" s="79"/>
      <c r="B310" s="61"/>
      <c r="C310" s="118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x14ac:dyDescent="0.25">
      <c r="A311" s="79"/>
      <c r="B311" s="61"/>
      <c r="C311" s="118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x14ac:dyDescent="0.25">
      <c r="A312" s="79"/>
      <c r="B312" s="61"/>
      <c r="C312" s="80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x14ac:dyDescent="0.25">
      <c r="A313" s="79"/>
      <c r="B313" s="61"/>
      <c r="C313" s="118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x14ac:dyDescent="0.25">
      <c r="A314" s="79"/>
      <c r="B314" s="61"/>
      <c r="C314" s="118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x14ac:dyDescent="0.25">
      <c r="A315" s="79"/>
      <c r="B315" s="61"/>
      <c r="C315" s="118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x14ac:dyDescent="0.25">
      <c r="A316" s="79"/>
      <c r="B316" s="61"/>
      <c r="C316" s="80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x14ac:dyDescent="0.25">
      <c r="A317" s="79"/>
      <c r="B317" s="61"/>
      <c r="C317" s="118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x14ac:dyDescent="0.25">
      <c r="A318" s="79"/>
      <c r="B318" s="61"/>
      <c r="C318" s="118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x14ac:dyDescent="0.25">
      <c r="A319" s="79"/>
      <c r="B319" s="61"/>
      <c r="C319" s="118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x14ac:dyDescent="0.25">
      <c r="A320" s="79"/>
      <c r="B320" s="61"/>
      <c r="C320" s="80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x14ac:dyDescent="0.25">
      <c r="A321" s="79"/>
      <c r="B321" s="61"/>
      <c r="C321" s="118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x14ac:dyDescent="0.25">
      <c r="A322" s="79"/>
      <c r="B322" s="61"/>
      <c r="C322" s="118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x14ac:dyDescent="0.25">
      <c r="A323" s="79"/>
      <c r="B323" s="61"/>
      <c r="C323" s="118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x14ac:dyDescent="0.25">
      <c r="A324" s="79"/>
      <c r="B324" s="61"/>
      <c r="C324" s="80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x14ac:dyDescent="0.25">
      <c r="A325" s="79"/>
      <c r="B325" s="61"/>
      <c r="C325" s="118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x14ac:dyDescent="0.25">
      <c r="A326" s="79"/>
      <c r="B326" s="61"/>
      <c r="C326" s="118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x14ac:dyDescent="0.25">
      <c r="A327" s="79"/>
      <c r="B327" s="61"/>
      <c r="C327" s="118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x14ac:dyDescent="0.25">
      <c r="A328" s="79"/>
      <c r="B328" s="61"/>
      <c r="C328" s="80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x14ac:dyDescent="0.25">
      <c r="A329" s="79"/>
      <c r="B329" s="61"/>
      <c r="C329" s="118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x14ac:dyDescent="0.25">
      <c r="A330" s="79"/>
      <c r="B330" s="61"/>
      <c r="C330" s="118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x14ac:dyDescent="0.25">
      <c r="A331" s="79"/>
      <c r="B331" s="61"/>
      <c r="C331" s="118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x14ac:dyDescent="0.25">
      <c r="A332" s="79"/>
      <c r="B332" s="61"/>
      <c r="C332" s="80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x14ac:dyDescent="0.25">
      <c r="A333" s="79"/>
      <c r="B333" s="61"/>
      <c r="C333" s="118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x14ac:dyDescent="0.25">
      <c r="A334" s="79"/>
      <c r="B334" s="61"/>
      <c r="C334" s="118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x14ac:dyDescent="0.25">
      <c r="A335" s="79"/>
      <c r="B335" s="61"/>
      <c r="C335" s="118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x14ac:dyDescent="0.25">
      <c r="A336" s="79"/>
      <c r="B336" s="61"/>
      <c r="C336" s="80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x14ac:dyDescent="0.25">
      <c r="A337" s="79"/>
      <c r="B337" s="61"/>
      <c r="C337" s="118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x14ac:dyDescent="0.25">
      <c r="A338" s="79"/>
      <c r="B338" s="61"/>
      <c r="C338" s="118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x14ac:dyDescent="0.25">
      <c r="A339" s="79"/>
      <c r="B339" s="61"/>
      <c r="C339" s="118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x14ac:dyDescent="0.25">
      <c r="A340" s="79"/>
      <c r="B340" s="61"/>
      <c r="C340" s="80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x14ac:dyDescent="0.25">
      <c r="A341" s="79"/>
      <c r="B341" s="61"/>
      <c r="C341" s="118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x14ac:dyDescent="0.25">
      <c r="A342" s="79"/>
      <c r="B342" s="61"/>
      <c r="C342" s="118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x14ac:dyDescent="0.25">
      <c r="A343" s="79"/>
      <c r="B343" s="61"/>
      <c r="C343" s="118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x14ac:dyDescent="0.25">
      <c r="A344" s="79"/>
      <c r="B344" s="61"/>
      <c r="C344" s="80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x14ac:dyDescent="0.25">
      <c r="A345" s="79"/>
      <c r="B345" s="61"/>
      <c r="C345" s="118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x14ac:dyDescent="0.25">
      <c r="A346" s="79"/>
      <c r="B346" s="61"/>
      <c r="C346" s="118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x14ac:dyDescent="0.25">
      <c r="A347" s="79"/>
      <c r="B347" s="61"/>
      <c r="C347" s="118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x14ac:dyDescent="0.25">
      <c r="A348" s="79"/>
      <c r="B348" s="61"/>
      <c r="C348" s="80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x14ac:dyDescent="0.25">
      <c r="A349" s="79"/>
      <c r="B349" s="61"/>
      <c r="C349" s="118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x14ac:dyDescent="0.25">
      <c r="A350" s="79"/>
      <c r="B350" s="61"/>
      <c r="C350" s="118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x14ac:dyDescent="0.25">
      <c r="A351" s="79"/>
      <c r="B351" s="61"/>
      <c r="C351" s="118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x14ac:dyDescent="0.25">
      <c r="A352" s="79"/>
      <c r="B352" s="61"/>
      <c r="C352" s="80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x14ac:dyDescent="0.25">
      <c r="A353" s="79"/>
      <c r="B353" s="61"/>
      <c r="C353" s="118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x14ac:dyDescent="0.25">
      <c r="A354" s="79"/>
      <c r="B354" s="61"/>
      <c r="C354" s="118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x14ac:dyDescent="0.25">
      <c r="A355" s="79"/>
      <c r="B355" s="61"/>
      <c r="C355" s="118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x14ac:dyDescent="0.25">
      <c r="A356" s="79"/>
      <c r="B356" s="61"/>
      <c r="C356" s="80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x14ac:dyDescent="0.25">
      <c r="A357" s="79"/>
      <c r="B357" s="61"/>
      <c r="C357" s="118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x14ac:dyDescent="0.25">
      <c r="A358" s="79"/>
      <c r="B358" s="61"/>
      <c r="C358" s="118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x14ac:dyDescent="0.25">
      <c r="A359" s="79"/>
      <c r="B359" s="61"/>
      <c r="C359" s="118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x14ac:dyDescent="0.25">
      <c r="A360" s="79"/>
      <c r="B360" s="61"/>
      <c r="C360" s="80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x14ac:dyDescent="0.25">
      <c r="A361" s="79"/>
      <c r="B361" s="61"/>
      <c r="C361" s="118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x14ac:dyDescent="0.25">
      <c r="A362" s="79"/>
      <c r="B362" s="61"/>
      <c r="C362" s="118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x14ac:dyDescent="0.25">
      <c r="A363" s="79"/>
      <c r="B363" s="61"/>
      <c r="C363" s="118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x14ac:dyDescent="0.25">
      <c r="A364" s="79"/>
      <c r="B364" s="61"/>
      <c r="C364" s="80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x14ac:dyDescent="0.25">
      <c r="A365" s="79"/>
      <c r="B365" s="61"/>
      <c r="C365" s="118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x14ac:dyDescent="0.25">
      <c r="A366" s="79"/>
      <c r="B366" s="61"/>
      <c r="C366" s="118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x14ac:dyDescent="0.25">
      <c r="A367" s="79"/>
      <c r="B367" s="61"/>
      <c r="C367" s="118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x14ac:dyDescent="0.25">
      <c r="A368" s="79"/>
      <c r="B368" s="61"/>
      <c r="C368" s="80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x14ac:dyDescent="0.25">
      <c r="A369" s="79"/>
      <c r="B369" s="61"/>
      <c r="C369" s="118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x14ac:dyDescent="0.25">
      <c r="A370" s="79"/>
      <c r="B370" s="61"/>
      <c r="C370" s="118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x14ac:dyDescent="0.25">
      <c r="A371" s="79"/>
      <c r="B371" s="61"/>
      <c r="C371" s="118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x14ac:dyDescent="0.25">
      <c r="A372" s="79"/>
      <c r="B372" s="61"/>
      <c r="C372" s="80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x14ac:dyDescent="0.25">
      <c r="A373" s="79"/>
      <c r="B373" s="61"/>
      <c r="C373" s="118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x14ac:dyDescent="0.25">
      <c r="A374" s="79"/>
      <c r="B374" s="61"/>
      <c r="C374" s="118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x14ac:dyDescent="0.25">
      <c r="A375" s="79"/>
      <c r="B375" s="61"/>
      <c r="C375" s="118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x14ac:dyDescent="0.25">
      <c r="A376" s="79"/>
      <c r="B376" s="61"/>
      <c r="C376" s="80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x14ac:dyDescent="0.25">
      <c r="A377" s="79"/>
      <c r="B377" s="61"/>
      <c r="C377" s="118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x14ac:dyDescent="0.25">
      <c r="A378" s="79"/>
      <c r="B378" s="61"/>
      <c r="C378" s="118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x14ac:dyDescent="0.25">
      <c r="A379" s="79"/>
      <c r="B379" s="61"/>
      <c r="C379" s="118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x14ac:dyDescent="0.25">
      <c r="A380" s="79"/>
      <c r="B380" s="61"/>
      <c r="C380" s="80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x14ac:dyDescent="0.25">
      <c r="A381" s="79"/>
      <c r="B381" s="61"/>
      <c r="C381" s="118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x14ac:dyDescent="0.25">
      <c r="A382" s="79"/>
      <c r="B382" s="61"/>
      <c r="C382" s="118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x14ac:dyDescent="0.25">
      <c r="A383" s="79"/>
      <c r="B383" s="61"/>
      <c r="C383" s="118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x14ac:dyDescent="0.25">
      <c r="A384" s="79"/>
      <c r="B384" s="61"/>
      <c r="C384" s="80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x14ac:dyDescent="0.25">
      <c r="A385" s="79"/>
      <c r="B385" s="61"/>
      <c r="C385" s="118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x14ac:dyDescent="0.25">
      <c r="A386" s="79"/>
      <c r="B386" s="61"/>
      <c r="C386" s="80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x14ac:dyDescent="0.25">
      <c r="A387" s="79"/>
      <c r="B387" s="61"/>
      <c r="C387" s="118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x14ac:dyDescent="0.25">
      <c r="A388" s="79"/>
      <c r="B388" s="61"/>
      <c r="C388" s="80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x14ac:dyDescent="0.25">
      <c r="A389" s="79"/>
      <c r="B389" s="61"/>
      <c r="C389" s="118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x14ac:dyDescent="0.25">
      <c r="A390" s="79"/>
      <c r="B390" s="61"/>
      <c r="C390" s="80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x14ac:dyDescent="0.25">
      <c r="A391" s="79"/>
      <c r="B391" s="61"/>
      <c r="C391" s="118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x14ac:dyDescent="0.25">
      <c r="A392" s="79"/>
      <c r="B392" s="61"/>
      <c r="C392" s="80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x14ac:dyDescent="0.25">
      <c r="A393" s="79"/>
      <c r="B393" s="61"/>
      <c r="C393" s="118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x14ac:dyDescent="0.25">
      <c r="A394" s="79"/>
      <c r="B394" s="61"/>
      <c r="C394" s="80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x14ac:dyDescent="0.25">
      <c r="A395" s="79"/>
      <c r="B395" s="61"/>
      <c r="C395" s="118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x14ac:dyDescent="0.25">
      <c r="A396" s="79"/>
      <c r="B396" s="61"/>
      <c r="C396" s="80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x14ac:dyDescent="0.25">
      <c r="A397" s="79"/>
      <c r="B397" s="61"/>
      <c r="C397" s="118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x14ac:dyDescent="0.25">
      <c r="A398" s="79"/>
      <c r="B398" s="61"/>
      <c r="C398" s="80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x14ac:dyDescent="0.25">
      <c r="A399" s="79"/>
      <c r="B399" s="61"/>
      <c r="C399" s="118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x14ac:dyDescent="0.25">
      <c r="A400" s="79"/>
      <c r="B400" s="61"/>
      <c r="C400" s="80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x14ac:dyDescent="0.25">
      <c r="A401" s="79"/>
      <c r="B401" s="61"/>
      <c r="C401" s="118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x14ac:dyDescent="0.25">
      <c r="A402" s="79"/>
      <c r="B402" s="61"/>
      <c r="C402" s="80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x14ac:dyDescent="0.25">
      <c r="A403" s="79"/>
      <c r="B403" s="61"/>
      <c r="C403" s="118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x14ac:dyDescent="0.25">
      <c r="A404" s="79"/>
      <c r="B404" s="61"/>
      <c r="C404" s="80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x14ac:dyDescent="0.25">
      <c r="A405" s="79"/>
      <c r="B405" s="61"/>
      <c r="C405" s="118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x14ac:dyDescent="0.25">
      <c r="A406" s="79"/>
      <c r="B406" s="61"/>
      <c r="C406" s="80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x14ac:dyDescent="0.25">
      <c r="A407" s="79"/>
      <c r="B407" s="61"/>
      <c r="C407" s="118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x14ac:dyDescent="0.25">
      <c r="A408" s="79"/>
      <c r="B408" s="61"/>
      <c r="C408" s="80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x14ac:dyDescent="0.25">
      <c r="A409" s="79"/>
      <c r="B409" s="61"/>
      <c r="C409" s="118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x14ac:dyDescent="0.25">
      <c r="A410" s="79"/>
      <c r="B410" s="61"/>
      <c r="C410" s="80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x14ac:dyDescent="0.25">
      <c r="A411" s="79"/>
      <c r="B411" s="61"/>
      <c r="C411" s="118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x14ac:dyDescent="0.25">
      <c r="A412" s="79"/>
      <c r="B412" s="61"/>
      <c r="C412" s="80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x14ac:dyDescent="0.25">
      <c r="A413" s="79"/>
      <c r="B413" s="61"/>
      <c r="C413" s="118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x14ac:dyDescent="0.25">
      <c r="A414" s="79"/>
      <c r="B414" s="61"/>
      <c r="C414" s="80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x14ac:dyDescent="0.25">
      <c r="A415" s="79"/>
      <c r="B415" s="61"/>
      <c r="C415" s="118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x14ac:dyDescent="0.25">
      <c r="A416" s="79"/>
      <c r="B416" s="61"/>
      <c r="C416" s="80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x14ac:dyDescent="0.25">
      <c r="A417" s="79"/>
      <c r="B417" s="61"/>
      <c r="C417" s="118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x14ac:dyDescent="0.25">
      <c r="A418" s="79"/>
      <c r="B418" s="61"/>
      <c r="C418" s="80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x14ac:dyDescent="0.25">
      <c r="A419" s="79"/>
      <c r="B419" s="61"/>
      <c r="C419" s="118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x14ac:dyDescent="0.25">
      <c r="A420" s="79"/>
      <c r="B420" s="61"/>
      <c r="C420" s="80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x14ac:dyDescent="0.25">
      <c r="A421" s="79"/>
      <c r="B421" s="61"/>
      <c r="C421" s="118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x14ac:dyDescent="0.25">
      <c r="A422" s="79"/>
      <c r="B422" s="61"/>
      <c r="C422" s="80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x14ac:dyDescent="0.25">
      <c r="A423" s="79"/>
      <c r="B423" s="61"/>
      <c r="C423" s="118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x14ac:dyDescent="0.25">
      <c r="A424" s="79"/>
      <c r="B424" s="61"/>
      <c r="C424" s="80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x14ac:dyDescent="0.25">
      <c r="A425" s="79"/>
      <c r="B425" s="61"/>
      <c r="C425" s="118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x14ac:dyDescent="0.25">
      <c r="A426" s="79"/>
      <c r="B426" s="61"/>
      <c r="C426" s="80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x14ac:dyDescent="0.25">
      <c r="A427" s="79"/>
      <c r="B427" s="61"/>
      <c r="C427" s="118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x14ac:dyDescent="0.25">
      <c r="A428" s="79"/>
      <c r="B428" s="61"/>
      <c r="C428" s="80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x14ac:dyDescent="0.25">
      <c r="A429" s="79"/>
      <c r="B429" s="61"/>
      <c r="C429" s="118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x14ac:dyDescent="0.25">
      <c r="A430" s="79"/>
      <c r="B430" s="61"/>
      <c r="C430" s="80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x14ac:dyDescent="0.25">
      <c r="A431" s="79"/>
      <c r="B431" s="61"/>
      <c r="C431" s="118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x14ac:dyDescent="0.25">
      <c r="A432" s="79"/>
      <c r="B432" s="61"/>
      <c r="C432" s="80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x14ac:dyDescent="0.25">
      <c r="A433" s="79"/>
      <c r="B433" s="61"/>
      <c r="C433" s="118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x14ac:dyDescent="0.25">
      <c r="A434" s="79"/>
      <c r="B434" s="61"/>
      <c r="C434" s="80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x14ac:dyDescent="0.25">
      <c r="A435" s="79"/>
      <c r="B435" s="61"/>
      <c r="C435" s="118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x14ac:dyDescent="0.25">
      <c r="A436" s="79"/>
      <c r="B436" s="61"/>
      <c r="C436" s="80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x14ac:dyDescent="0.25">
      <c r="A437" s="79"/>
      <c r="B437" s="61"/>
      <c r="C437" s="118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x14ac:dyDescent="0.25">
      <c r="A438" s="79"/>
      <c r="B438" s="61"/>
      <c r="C438" s="80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x14ac:dyDescent="0.25">
      <c r="A439" s="79"/>
      <c r="B439" s="61"/>
      <c r="C439" s="118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x14ac:dyDescent="0.25">
      <c r="A440" s="79"/>
      <c r="B440" s="61"/>
      <c r="C440" s="80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x14ac:dyDescent="0.25">
      <c r="A441" s="79"/>
      <c r="B441" s="61"/>
      <c r="C441" s="118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x14ac:dyDescent="0.25">
      <c r="A442" s="79"/>
      <c r="B442" s="61"/>
      <c r="C442" s="80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x14ac:dyDescent="0.25">
      <c r="A443" s="79"/>
      <c r="B443" s="61"/>
      <c r="C443" s="118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x14ac:dyDescent="0.25">
      <c r="A444" s="79"/>
      <c r="B444" s="61"/>
      <c r="C444" s="80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x14ac:dyDescent="0.25">
      <c r="A445" s="79"/>
      <c r="B445" s="61"/>
      <c r="C445" s="118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x14ac:dyDescent="0.25">
      <c r="A446" s="79"/>
      <c r="B446" s="61"/>
      <c r="C446" s="80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x14ac:dyDescent="0.25">
      <c r="A447" s="79"/>
      <c r="B447" s="61"/>
      <c r="C447" s="118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x14ac:dyDescent="0.25">
      <c r="A448" s="79"/>
      <c r="B448" s="61"/>
      <c r="C448" s="80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x14ac:dyDescent="0.25">
      <c r="A449" s="79"/>
      <c r="B449" s="61"/>
      <c r="C449" s="118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x14ac:dyDescent="0.25">
      <c r="A450" s="79"/>
      <c r="B450" s="61"/>
      <c r="C450" s="80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x14ac:dyDescent="0.25">
      <c r="A451" s="79"/>
      <c r="B451" s="61"/>
      <c r="C451" s="118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x14ac:dyDescent="0.25">
      <c r="A452" s="79"/>
      <c r="B452" s="61"/>
      <c r="C452" s="80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x14ac:dyDescent="0.25">
      <c r="A453" s="79"/>
      <c r="B453" s="61"/>
      <c r="C453" s="118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x14ac:dyDescent="0.25">
      <c r="A454" s="79"/>
      <c r="B454" s="61"/>
      <c r="C454" s="80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x14ac:dyDescent="0.25">
      <c r="A455" s="79"/>
      <c r="B455" s="61"/>
      <c r="C455" s="118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x14ac:dyDescent="0.25">
      <c r="A456" s="79"/>
      <c r="B456" s="61"/>
      <c r="C456" s="80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x14ac:dyDescent="0.25">
      <c r="A457" s="79"/>
      <c r="B457" s="61"/>
      <c r="C457" s="118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x14ac:dyDescent="0.25">
      <c r="A458" s="79"/>
      <c r="B458" s="61"/>
      <c r="C458" s="80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x14ac:dyDescent="0.25">
      <c r="A459" s="79"/>
      <c r="B459" s="61"/>
      <c r="C459" s="118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x14ac:dyDescent="0.25">
      <c r="A460" s="79"/>
      <c r="B460" s="61"/>
      <c r="C460" s="80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x14ac:dyDescent="0.25">
      <c r="A461" s="79"/>
      <c r="B461" s="61"/>
      <c r="C461" s="118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x14ac:dyDescent="0.25">
      <c r="A462" s="79"/>
      <c r="B462" s="61"/>
      <c r="C462" s="80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x14ac:dyDescent="0.25">
      <c r="A463" s="79"/>
      <c r="B463" s="61"/>
      <c r="C463" s="118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x14ac:dyDescent="0.25">
      <c r="A464" s="79"/>
      <c r="B464" s="61"/>
      <c r="C464" s="80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x14ac:dyDescent="0.25">
      <c r="A465" s="79"/>
      <c r="B465" s="61"/>
      <c r="C465" s="118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x14ac:dyDescent="0.25">
      <c r="A466" s="79"/>
      <c r="B466" s="61"/>
      <c r="C466" s="80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x14ac:dyDescent="0.25">
      <c r="A467" s="79"/>
      <c r="B467" s="61"/>
      <c r="C467" s="118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x14ac:dyDescent="0.25">
      <c r="A468" s="79"/>
      <c r="B468" s="61"/>
      <c r="C468" s="80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x14ac:dyDescent="0.25">
      <c r="A469" s="79"/>
      <c r="B469" s="61"/>
      <c r="C469" s="118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x14ac:dyDescent="0.25">
      <c r="A470" s="79"/>
      <c r="B470" s="61"/>
      <c r="C470" s="80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x14ac:dyDescent="0.25">
      <c r="A471" s="79"/>
      <c r="B471" s="61"/>
      <c r="C471" s="118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x14ac:dyDescent="0.25">
      <c r="A472" s="79"/>
      <c r="B472" s="61"/>
      <c r="C472" s="80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x14ac:dyDescent="0.25">
      <c r="A473" s="79"/>
      <c r="B473" s="61"/>
      <c r="C473" s="118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x14ac:dyDescent="0.25">
      <c r="A474" s="79"/>
      <c r="B474" s="61"/>
      <c r="C474" s="80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x14ac:dyDescent="0.25">
      <c r="A475" s="79"/>
      <c r="B475" s="61"/>
      <c r="C475" s="118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x14ac:dyDescent="0.25">
      <c r="A476" s="79"/>
      <c r="B476" s="61"/>
      <c r="C476" s="80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x14ac:dyDescent="0.25">
      <c r="A477" s="79"/>
      <c r="B477" s="61"/>
      <c r="C477" s="118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x14ac:dyDescent="0.25">
      <c r="A478" s="79"/>
      <c r="B478" s="61"/>
      <c r="C478" s="80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x14ac:dyDescent="0.25">
      <c r="A479" s="79"/>
      <c r="B479" s="61"/>
      <c r="C479" s="118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x14ac:dyDescent="0.25">
      <c r="A480" s="79"/>
      <c r="B480" s="61"/>
      <c r="C480" s="80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x14ac:dyDescent="0.25">
      <c r="A481" s="79"/>
      <c r="B481" s="61"/>
      <c r="C481" s="118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x14ac:dyDescent="0.25">
      <c r="A482" s="79"/>
      <c r="B482" s="61"/>
      <c r="C482" s="80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x14ac:dyDescent="0.25">
      <c r="A483" s="79"/>
      <c r="B483" s="61"/>
      <c r="C483" s="118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x14ac:dyDescent="0.25">
      <c r="A484" s="79"/>
      <c r="B484" s="61"/>
      <c r="C484" s="80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x14ac:dyDescent="0.25">
      <c r="A485" s="79"/>
      <c r="B485" s="61"/>
      <c r="C485" s="118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x14ac:dyDescent="0.25">
      <c r="A486" s="79"/>
      <c r="B486" s="61"/>
      <c r="C486" s="80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x14ac:dyDescent="0.25">
      <c r="A487" s="79"/>
      <c r="B487" s="61"/>
      <c r="C487" s="118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x14ac:dyDescent="0.25">
      <c r="A488" s="79"/>
      <c r="B488" s="61"/>
      <c r="C488" s="80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x14ac:dyDescent="0.25">
      <c r="A489" s="79"/>
      <c r="B489" s="61"/>
      <c r="C489" s="118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x14ac:dyDescent="0.25">
      <c r="A490" s="79"/>
      <c r="B490" s="61"/>
      <c r="C490" s="80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x14ac:dyDescent="0.25">
      <c r="A491" s="79"/>
      <c r="B491" s="61"/>
      <c r="C491" s="118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x14ac:dyDescent="0.25">
      <c r="A492" s="79"/>
      <c r="B492" s="61"/>
      <c r="C492" s="80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x14ac:dyDescent="0.25">
      <c r="A493" s="79"/>
      <c r="B493" s="61"/>
      <c r="C493" s="118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x14ac:dyDescent="0.25">
      <c r="A494" s="79"/>
      <c r="B494" s="61"/>
      <c r="C494" s="80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x14ac:dyDescent="0.25">
      <c r="A495" s="79"/>
      <c r="B495" s="61"/>
      <c r="C495" s="118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x14ac:dyDescent="0.25">
      <c r="A496" s="79"/>
      <c r="B496" s="61"/>
      <c r="C496" s="80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x14ac:dyDescent="0.25">
      <c r="A497" s="79"/>
      <c r="B497" s="61"/>
      <c r="C497" s="118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x14ac:dyDescent="0.25">
      <c r="A498" s="79"/>
      <c r="B498" s="61"/>
      <c r="C498" s="80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x14ac:dyDescent="0.25">
      <c r="A499" s="79"/>
      <c r="B499" s="61"/>
      <c r="C499" s="118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x14ac:dyDescent="0.25">
      <c r="A500" s="79"/>
      <c r="B500" s="61"/>
      <c r="C500" s="80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x14ac:dyDescent="0.25">
      <c r="A501" s="79"/>
      <c r="B501" s="61"/>
      <c r="C501" s="118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x14ac:dyDescent="0.25">
      <c r="A502" s="79"/>
      <c r="B502" s="61"/>
      <c r="C502" s="80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x14ac:dyDescent="0.25">
      <c r="A503" s="79"/>
      <c r="B503" s="61"/>
      <c r="C503" s="118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x14ac:dyDescent="0.25">
      <c r="A504" s="79"/>
      <c r="B504" s="61"/>
      <c r="C504" s="80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x14ac:dyDescent="0.25">
      <c r="A505" s="79"/>
      <c r="B505" s="61"/>
      <c r="C505" s="118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x14ac:dyDescent="0.25">
      <c r="A506" s="79"/>
      <c r="B506" s="61"/>
      <c r="C506" s="80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x14ac:dyDescent="0.25">
      <c r="A507" s="79"/>
      <c r="B507" s="61"/>
      <c r="C507" s="118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x14ac:dyDescent="0.25">
      <c r="A508" s="79"/>
      <c r="B508" s="61"/>
      <c r="C508" s="80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x14ac:dyDescent="0.25">
      <c r="A509" s="79"/>
      <c r="B509" s="61"/>
      <c r="C509" s="118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x14ac:dyDescent="0.25">
      <c r="A510" s="79"/>
      <c r="B510" s="61"/>
      <c r="C510" s="80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x14ac:dyDescent="0.25">
      <c r="A511" s="79"/>
      <c r="B511" s="61"/>
      <c r="C511" s="118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x14ac:dyDescent="0.25">
      <c r="A512" s="79"/>
      <c r="B512" s="61"/>
      <c r="C512" s="80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x14ac:dyDescent="0.25">
      <c r="A513" s="79"/>
      <c r="B513" s="61"/>
      <c r="C513" s="118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x14ac:dyDescent="0.25">
      <c r="A514" s="79"/>
      <c r="B514" s="61"/>
      <c r="C514" s="80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x14ac:dyDescent="0.25">
      <c r="A515" s="79"/>
      <c r="B515" s="61"/>
      <c r="C515" s="118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x14ac:dyDescent="0.25">
      <c r="A516" s="79"/>
      <c r="B516" s="61"/>
      <c r="C516" s="80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x14ac:dyDescent="0.25">
      <c r="A517" s="79"/>
      <c r="B517" s="61"/>
      <c r="C517" s="118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x14ac:dyDescent="0.25">
      <c r="A518" s="79"/>
      <c r="B518" s="61"/>
      <c r="C518" s="80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x14ac:dyDescent="0.25">
      <c r="A519" s="79"/>
      <c r="B519" s="61"/>
      <c r="C519" s="118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x14ac:dyDescent="0.25">
      <c r="A520" s="79"/>
      <c r="B520" s="61"/>
      <c r="C520" s="80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x14ac:dyDescent="0.25">
      <c r="A521" s="79"/>
      <c r="B521" s="61"/>
      <c r="C521" s="118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x14ac:dyDescent="0.25">
      <c r="A522" s="79"/>
      <c r="B522" s="61"/>
      <c r="C522" s="80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x14ac:dyDescent="0.25">
      <c r="A523" s="79"/>
      <c r="B523" s="61"/>
      <c r="C523" s="118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x14ac:dyDescent="0.25">
      <c r="A524" s="79"/>
      <c r="B524" s="61"/>
      <c r="C524" s="80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x14ac:dyDescent="0.25">
      <c r="A525" s="79"/>
      <c r="B525" s="61"/>
      <c r="C525" s="118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x14ac:dyDescent="0.25">
      <c r="A526" s="79"/>
      <c r="B526" s="61"/>
      <c r="C526" s="80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x14ac:dyDescent="0.25">
      <c r="A527" s="79"/>
      <c r="B527" s="61"/>
      <c r="C527" s="118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x14ac:dyDescent="0.25">
      <c r="A528" s="79"/>
      <c r="B528" s="61"/>
      <c r="C528" s="80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x14ac:dyDescent="0.25">
      <c r="A529" s="79"/>
      <c r="B529" s="61"/>
      <c r="C529" s="118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x14ac:dyDescent="0.25">
      <c r="A530" s="79"/>
      <c r="B530" s="61"/>
      <c r="C530" s="80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x14ac:dyDescent="0.25">
      <c r="A531" s="79"/>
      <c r="B531" s="61"/>
      <c r="C531" s="118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x14ac:dyDescent="0.25">
      <c r="A532" s="79"/>
      <c r="B532" s="61"/>
      <c r="C532" s="80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x14ac:dyDescent="0.25">
      <c r="A533" s="79"/>
      <c r="B533" s="61"/>
      <c r="C533" s="118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x14ac:dyDescent="0.25">
      <c r="A534" s="79"/>
      <c r="B534" s="61"/>
      <c r="C534" s="80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x14ac:dyDescent="0.25">
      <c r="A535" s="79"/>
      <c r="B535" s="61"/>
      <c r="C535" s="118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x14ac:dyDescent="0.25">
      <c r="A536" s="79"/>
      <c r="B536" s="61"/>
      <c r="C536" s="80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x14ac:dyDescent="0.25">
      <c r="A537" s="79"/>
      <c r="B537" s="61"/>
      <c r="C537" s="118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x14ac:dyDescent="0.25">
      <c r="A538" s="79"/>
      <c r="B538" s="61"/>
      <c r="C538" s="80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x14ac:dyDescent="0.25">
      <c r="A539" s="79"/>
      <c r="B539" s="61"/>
      <c r="C539" s="118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x14ac:dyDescent="0.25">
      <c r="A540" s="79"/>
      <c r="B540" s="61"/>
      <c r="C540" s="80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x14ac:dyDescent="0.25">
      <c r="A541" s="79"/>
      <c r="B541" s="61"/>
      <c r="C541" s="118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x14ac:dyDescent="0.25">
      <c r="A542" s="79"/>
      <c r="B542" s="61"/>
      <c r="C542" s="80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x14ac:dyDescent="0.25">
      <c r="A543" s="79"/>
      <c r="B543" s="61"/>
      <c r="C543" s="118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x14ac:dyDescent="0.25">
      <c r="A544" s="79"/>
      <c r="B544" s="61"/>
      <c r="C544" s="80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x14ac:dyDescent="0.25">
      <c r="A545" s="79"/>
      <c r="B545" s="61"/>
      <c r="C545" s="118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x14ac:dyDescent="0.25">
      <c r="A546" s="79"/>
      <c r="B546" s="61"/>
      <c r="C546" s="80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x14ac:dyDescent="0.25">
      <c r="A547" s="79"/>
      <c r="B547" s="61"/>
      <c r="C547" s="118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x14ac:dyDescent="0.25">
      <c r="A548" s="79"/>
      <c r="B548" s="61"/>
      <c r="C548" s="80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x14ac:dyDescent="0.25">
      <c r="A549" s="79"/>
      <c r="B549" s="61"/>
      <c r="C549" s="118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x14ac:dyDescent="0.25">
      <c r="A550" s="79"/>
      <c r="B550" s="61"/>
      <c r="C550" s="80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x14ac:dyDescent="0.25">
      <c r="A551" s="79"/>
      <c r="B551" s="61"/>
      <c r="C551" s="118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x14ac:dyDescent="0.25">
      <c r="A552" s="79"/>
      <c r="B552" s="61"/>
      <c r="C552" s="80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x14ac:dyDescent="0.25">
      <c r="A553" s="79"/>
      <c r="B553" s="61"/>
      <c r="C553" s="118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x14ac:dyDescent="0.25">
      <c r="A554" s="79"/>
      <c r="B554" s="61"/>
      <c r="C554" s="80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x14ac:dyDescent="0.25">
      <c r="A555" s="79"/>
      <c r="B555" s="61"/>
      <c r="C555" s="118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x14ac:dyDescent="0.25">
      <c r="A556" s="79"/>
      <c r="B556" s="61"/>
      <c r="C556" s="80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</sheetData>
  <mergeCells count="10">
    <mergeCell ref="A1:O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conditionalFormatting sqref="A4:O176">
    <cfRule type="expression" dxfId="9" priority="1">
      <formula>MOD(ROW(),2)</formula>
    </cfRule>
  </conditionalFormatting>
  <printOptions horizontalCentered="1"/>
  <pageMargins left="0.25" right="0.25" top="0.5" bottom="0.65" header="0.25" footer="0.3"/>
  <pageSetup scale="86" fitToHeight="15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"/>
  <sheetViews>
    <sheetView showGridLines="0" topLeftCell="A13" zoomScaleNormal="100" workbookViewId="0">
      <selection activeCell="J9" sqref="J9"/>
    </sheetView>
  </sheetViews>
  <sheetFormatPr defaultColWidth="9.1796875" defaultRowHeight="12.5" x14ac:dyDescent="0.25"/>
  <cols>
    <col min="1" max="16384" width="9.1796875" style="24"/>
  </cols>
  <sheetData/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A1:K555"/>
  <sheetViews>
    <sheetView showGridLines="0" view="pageLayout" topLeftCell="A38" zoomScaleNormal="100" zoomScaleSheetLayoutView="100" workbookViewId="0">
      <selection activeCell="G9" sqref="G9"/>
    </sheetView>
  </sheetViews>
  <sheetFormatPr defaultColWidth="16.7265625" defaultRowHeight="13" x14ac:dyDescent="0.3"/>
  <cols>
    <col min="1" max="1" width="36.54296875" style="1" customWidth="1"/>
    <col min="2" max="2" width="10.90625" style="7" customWidth="1"/>
    <col min="3" max="3" width="9.26953125" style="8" customWidth="1"/>
    <col min="4" max="4" width="8" style="8" bestFit="1" customWidth="1"/>
    <col min="5" max="5" width="10.453125" style="8" customWidth="1"/>
    <col min="6" max="6" width="11.1796875" style="2" customWidth="1"/>
    <col min="7" max="7" width="20.453125" style="2" bestFit="1" customWidth="1"/>
    <col min="8" max="8" width="20.453125" style="2" customWidth="1"/>
    <col min="9" max="9" width="6.54296875" style="2" customWidth="1"/>
    <col min="10" max="10" width="10.08984375" style="2" customWidth="1"/>
    <col min="11" max="11" width="12" style="9" customWidth="1"/>
    <col min="12" max="16384" width="16.7265625" style="2"/>
  </cols>
  <sheetData>
    <row r="1" spans="1:11" ht="17.5" x14ac:dyDescent="0.3">
      <c r="A1" s="159" t="s">
        <v>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64.5" customHeight="1" thickBot="1" x14ac:dyDescent="0.35">
      <c r="A2" s="53" t="s">
        <v>1</v>
      </c>
      <c r="B2" s="103" t="s">
        <v>5</v>
      </c>
      <c r="C2" s="97" t="s">
        <v>21</v>
      </c>
      <c r="D2" s="76" t="s">
        <v>19</v>
      </c>
      <c r="E2" s="76" t="s">
        <v>15</v>
      </c>
      <c r="F2" s="109" t="s">
        <v>277</v>
      </c>
      <c r="G2" s="55" t="s">
        <v>22</v>
      </c>
      <c r="H2" s="55" t="str">
        <f>"Volumetric Units" &amp;CHAR(10)&amp;"(1000 gallons or 100 cf)"</f>
        <v>Volumetric Units
(1000 gallons or 100 cf)</v>
      </c>
      <c r="I2" s="54" t="s">
        <v>7</v>
      </c>
      <c r="J2" s="100" t="s">
        <v>276</v>
      </c>
      <c r="K2" s="100" t="s">
        <v>13</v>
      </c>
    </row>
    <row r="3" spans="1:11" x14ac:dyDescent="0.3">
      <c r="A3" s="79" t="s">
        <v>62</v>
      </c>
      <c r="B3" s="114">
        <v>200</v>
      </c>
      <c r="C3" s="64" t="s">
        <v>270</v>
      </c>
      <c r="D3" s="64" t="s">
        <v>27</v>
      </c>
      <c r="E3" s="64" t="s">
        <v>16</v>
      </c>
      <c r="F3" s="81" t="s">
        <v>29</v>
      </c>
      <c r="G3" s="64" t="s">
        <v>42</v>
      </c>
      <c r="H3" s="64" t="s">
        <v>265</v>
      </c>
      <c r="I3" s="64"/>
      <c r="J3" s="64"/>
      <c r="K3" s="82"/>
    </row>
    <row r="4" spans="1:11" x14ac:dyDescent="0.3">
      <c r="A4" s="79" t="s">
        <v>63</v>
      </c>
      <c r="B4" s="114">
        <v>87</v>
      </c>
      <c r="C4" s="64" t="s">
        <v>270</v>
      </c>
      <c r="D4" s="64" t="s">
        <v>44</v>
      </c>
      <c r="E4" s="64" t="s">
        <v>16</v>
      </c>
      <c r="F4" s="81" t="s">
        <v>29</v>
      </c>
      <c r="G4" s="64" t="s">
        <v>42</v>
      </c>
      <c r="H4" s="64" t="s">
        <v>265</v>
      </c>
      <c r="I4" s="64"/>
      <c r="J4" s="64"/>
      <c r="K4" s="82"/>
    </row>
    <row r="5" spans="1:11" x14ac:dyDescent="0.3">
      <c r="A5" s="79" t="s">
        <v>64</v>
      </c>
      <c r="B5" s="114">
        <v>576</v>
      </c>
      <c r="C5" s="64" t="s">
        <v>270</v>
      </c>
      <c r="D5" s="64" t="s">
        <v>27</v>
      </c>
      <c r="E5" s="64" t="s">
        <v>16</v>
      </c>
      <c r="F5" s="81" t="s">
        <v>29</v>
      </c>
      <c r="G5" s="64" t="s">
        <v>9</v>
      </c>
      <c r="H5" s="64" t="s">
        <v>265</v>
      </c>
      <c r="I5" s="64"/>
      <c r="J5" s="64"/>
      <c r="K5" s="82"/>
    </row>
    <row r="6" spans="1:11" x14ac:dyDescent="0.3">
      <c r="A6" s="79" t="s">
        <v>65</v>
      </c>
      <c r="B6" s="114">
        <v>150</v>
      </c>
      <c r="C6" s="64" t="s">
        <v>270</v>
      </c>
      <c r="D6" s="64" t="s">
        <v>27</v>
      </c>
      <c r="E6" s="64" t="s">
        <v>16</v>
      </c>
      <c r="F6" s="81" t="s">
        <v>29</v>
      </c>
      <c r="G6" s="64" t="s">
        <v>42</v>
      </c>
      <c r="H6" s="64" t="s">
        <v>265</v>
      </c>
      <c r="I6" s="64"/>
      <c r="J6" s="64"/>
      <c r="K6" s="82"/>
    </row>
    <row r="7" spans="1:11" x14ac:dyDescent="0.3">
      <c r="A7" s="79" t="s">
        <v>66</v>
      </c>
      <c r="B7" s="115">
        <v>1250</v>
      </c>
      <c r="C7" s="64" t="s">
        <v>270</v>
      </c>
      <c r="D7" s="64" t="s">
        <v>27</v>
      </c>
      <c r="E7" s="64" t="s">
        <v>16</v>
      </c>
      <c r="F7" s="110">
        <v>11</v>
      </c>
      <c r="G7" s="64" t="s">
        <v>9</v>
      </c>
      <c r="H7" s="64" t="s">
        <v>265</v>
      </c>
      <c r="I7" s="64"/>
      <c r="J7" s="64"/>
      <c r="K7" s="82"/>
    </row>
    <row r="8" spans="1:11" x14ac:dyDescent="0.3">
      <c r="A8" s="79" t="s">
        <v>67</v>
      </c>
      <c r="B8" s="114">
        <v>485</v>
      </c>
      <c r="C8" s="64" t="s">
        <v>270</v>
      </c>
      <c r="D8" s="64" t="s">
        <v>27</v>
      </c>
      <c r="E8" s="64" t="s">
        <v>16</v>
      </c>
      <c r="F8" s="81" t="s">
        <v>29</v>
      </c>
      <c r="G8" s="64" t="s">
        <v>9</v>
      </c>
      <c r="H8" s="64" t="s">
        <v>266</v>
      </c>
      <c r="I8" s="64"/>
      <c r="J8" s="64"/>
      <c r="K8" s="82"/>
    </row>
    <row r="9" spans="1:11" x14ac:dyDescent="0.3">
      <c r="A9" s="79" t="s">
        <v>68</v>
      </c>
      <c r="B9" s="114">
        <v>446</v>
      </c>
      <c r="C9" s="64" t="s">
        <v>270</v>
      </c>
      <c r="D9" s="64" t="s">
        <v>44</v>
      </c>
      <c r="E9" s="64" t="s">
        <v>16</v>
      </c>
      <c r="F9" s="81" t="s">
        <v>29</v>
      </c>
      <c r="G9" s="64" t="s">
        <v>42</v>
      </c>
      <c r="H9" s="64" t="s">
        <v>265</v>
      </c>
      <c r="I9" s="64"/>
      <c r="J9" s="64"/>
      <c r="K9" s="82"/>
    </row>
    <row r="10" spans="1:11" x14ac:dyDescent="0.3">
      <c r="A10" s="79" t="s">
        <v>69</v>
      </c>
      <c r="B10" s="114">
        <v>205</v>
      </c>
      <c r="C10" s="64" t="s">
        <v>271</v>
      </c>
      <c r="D10" s="64" t="s">
        <v>27</v>
      </c>
      <c r="E10" s="64" t="s">
        <v>16</v>
      </c>
      <c r="F10" s="81" t="s">
        <v>29</v>
      </c>
      <c r="G10" s="64" t="s">
        <v>42</v>
      </c>
      <c r="H10" s="64" t="s">
        <v>265</v>
      </c>
      <c r="I10" s="64"/>
      <c r="J10" s="64"/>
      <c r="K10" s="82"/>
    </row>
    <row r="11" spans="1:11" x14ac:dyDescent="0.3">
      <c r="A11" s="79" t="s">
        <v>70</v>
      </c>
      <c r="B11" s="115">
        <v>14000</v>
      </c>
      <c r="C11" s="64" t="s">
        <v>270</v>
      </c>
      <c r="D11" s="64" t="s">
        <v>27</v>
      </c>
      <c r="E11" s="64" t="s">
        <v>16</v>
      </c>
      <c r="F11" s="81" t="s">
        <v>29</v>
      </c>
      <c r="G11" s="64" t="s">
        <v>9</v>
      </c>
      <c r="H11" s="64" t="s">
        <v>266</v>
      </c>
      <c r="I11" s="64"/>
      <c r="J11" s="64"/>
      <c r="K11" s="82"/>
    </row>
    <row r="12" spans="1:11" x14ac:dyDescent="0.3">
      <c r="A12" s="79" t="s">
        <v>71</v>
      </c>
      <c r="B12" s="115">
        <v>1210</v>
      </c>
      <c r="C12" s="64" t="s">
        <v>270</v>
      </c>
      <c r="D12" s="64" t="s">
        <v>27</v>
      </c>
      <c r="E12" s="64" t="s">
        <v>16</v>
      </c>
      <c r="F12" s="81" t="s">
        <v>29</v>
      </c>
      <c r="G12" s="64" t="s">
        <v>9</v>
      </c>
      <c r="H12" s="64" t="s">
        <v>266</v>
      </c>
      <c r="I12" s="64"/>
      <c r="J12" s="64"/>
      <c r="K12" s="82"/>
    </row>
    <row r="13" spans="1:11" x14ac:dyDescent="0.3">
      <c r="A13" s="79" t="s">
        <v>72</v>
      </c>
      <c r="B13" s="114">
        <v>950</v>
      </c>
      <c r="C13" s="64" t="s">
        <v>270</v>
      </c>
      <c r="D13" s="64" t="s">
        <v>18</v>
      </c>
      <c r="E13" s="64" t="s">
        <v>16</v>
      </c>
      <c r="F13" s="81" t="s">
        <v>29</v>
      </c>
      <c r="G13" s="64" t="s">
        <v>9</v>
      </c>
      <c r="H13" s="64" t="s">
        <v>265</v>
      </c>
      <c r="I13" s="64"/>
      <c r="J13" s="64"/>
      <c r="K13" s="82"/>
    </row>
    <row r="14" spans="1:11" ht="25" x14ac:dyDescent="0.3">
      <c r="A14" s="79" t="s">
        <v>73</v>
      </c>
      <c r="B14" s="115">
        <v>3700</v>
      </c>
      <c r="C14" s="64" t="s">
        <v>270</v>
      </c>
      <c r="D14" s="64" t="s">
        <v>43</v>
      </c>
      <c r="E14" s="64" t="s">
        <v>16</v>
      </c>
      <c r="F14" s="110">
        <v>15</v>
      </c>
      <c r="G14" s="64" t="s">
        <v>9</v>
      </c>
      <c r="H14" s="64" t="s">
        <v>266</v>
      </c>
      <c r="I14" s="64"/>
      <c r="J14" s="64"/>
      <c r="K14" s="82"/>
    </row>
    <row r="15" spans="1:11" x14ac:dyDescent="0.3">
      <c r="A15" s="79" t="s">
        <v>74</v>
      </c>
      <c r="B15" s="115">
        <v>13250</v>
      </c>
      <c r="C15" s="64" t="s">
        <v>271</v>
      </c>
      <c r="D15" s="64" t="s">
        <v>27</v>
      </c>
      <c r="E15" s="64" t="s">
        <v>16</v>
      </c>
      <c r="F15" s="81" t="s">
        <v>29</v>
      </c>
      <c r="G15" s="64" t="s">
        <v>9</v>
      </c>
      <c r="H15" s="64" t="s">
        <v>265</v>
      </c>
      <c r="I15" s="64"/>
      <c r="J15" s="64"/>
      <c r="K15" s="82"/>
    </row>
    <row r="16" spans="1:11" x14ac:dyDescent="0.3">
      <c r="A16" s="79" t="s">
        <v>77</v>
      </c>
      <c r="B16" s="114">
        <v>915</v>
      </c>
      <c r="C16" s="64" t="s">
        <v>270</v>
      </c>
      <c r="D16" s="64" t="s">
        <v>27</v>
      </c>
      <c r="E16" s="64" t="s">
        <v>16</v>
      </c>
      <c r="F16" s="81" t="s">
        <v>29</v>
      </c>
      <c r="G16" s="64" t="s">
        <v>9</v>
      </c>
      <c r="H16" s="64" t="s">
        <v>265</v>
      </c>
      <c r="I16" s="64"/>
      <c r="J16" s="64"/>
      <c r="K16" s="82"/>
    </row>
    <row r="17" spans="1:11" x14ac:dyDescent="0.3">
      <c r="A17" s="79" t="s">
        <v>78</v>
      </c>
      <c r="B17" s="114">
        <v>50</v>
      </c>
      <c r="C17" s="64" t="s">
        <v>271</v>
      </c>
      <c r="D17" s="64" t="s">
        <v>27</v>
      </c>
      <c r="E17" s="64" t="s">
        <v>16</v>
      </c>
      <c r="F17" s="81" t="s">
        <v>29</v>
      </c>
      <c r="G17" s="64" t="s">
        <v>9</v>
      </c>
      <c r="H17" s="64" t="s">
        <v>265</v>
      </c>
      <c r="I17" s="64"/>
      <c r="J17" s="64"/>
      <c r="K17" s="82"/>
    </row>
    <row r="18" spans="1:11" x14ac:dyDescent="0.3">
      <c r="A18" s="79" t="s">
        <v>79</v>
      </c>
      <c r="B18" s="115">
        <v>1030</v>
      </c>
      <c r="C18" s="64" t="s">
        <v>270</v>
      </c>
      <c r="D18" s="64" t="s">
        <v>27</v>
      </c>
      <c r="E18" s="64" t="s">
        <v>16</v>
      </c>
      <c r="F18" s="81" t="s">
        <v>29</v>
      </c>
      <c r="G18" s="64" t="s">
        <v>42</v>
      </c>
      <c r="H18" s="64" t="s">
        <v>265</v>
      </c>
      <c r="I18" s="64"/>
      <c r="J18" s="64"/>
      <c r="K18" s="82"/>
    </row>
    <row r="19" spans="1:11" x14ac:dyDescent="0.3">
      <c r="A19" s="79" t="s">
        <v>80</v>
      </c>
      <c r="B19" s="115">
        <v>1512</v>
      </c>
      <c r="C19" s="64" t="s">
        <v>270</v>
      </c>
      <c r="D19" s="64" t="s">
        <v>27</v>
      </c>
      <c r="E19" s="64" t="s">
        <v>16</v>
      </c>
      <c r="F19" s="81" t="s">
        <v>29</v>
      </c>
      <c r="G19" s="64" t="s">
        <v>9</v>
      </c>
      <c r="H19" s="64" t="s">
        <v>265</v>
      </c>
      <c r="I19" s="64"/>
      <c r="J19" s="64"/>
      <c r="K19" s="82"/>
    </row>
    <row r="20" spans="1:11" x14ac:dyDescent="0.3">
      <c r="A20" s="79" t="s">
        <v>82</v>
      </c>
      <c r="B20" s="115">
        <v>3865</v>
      </c>
      <c r="C20" s="64" t="s">
        <v>270</v>
      </c>
      <c r="D20" s="64" t="s">
        <v>27</v>
      </c>
      <c r="E20" s="64" t="s">
        <v>16</v>
      </c>
      <c r="F20" s="81" t="s">
        <v>29</v>
      </c>
      <c r="G20" s="64" t="s">
        <v>9</v>
      </c>
      <c r="H20" s="64" t="s">
        <v>265</v>
      </c>
      <c r="I20" s="64"/>
      <c r="J20" s="64"/>
      <c r="K20" s="82"/>
    </row>
    <row r="21" spans="1:11" x14ac:dyDescent="0.3">
      <c r="A21" s="79" t="s">
        <v>83</v>
      </c>
      <c r="B21" s="115">
        <v>12200</v>
      </c>
      <c r="C21" s="64" t="s">
        <v>270</v>
      </c>
      <c r="D21" s="64" t="s">
        <v>27</v>
      </c>
      <c r="E21" s="64" t="s">
        <v>17</v>
      </c>
      <c r="F21" s="81" t="s">
        <v>29</v>
      </c>
      <c r="G21" s="64" t="s">
        <v>9</v>
      </c>
      <c r="H21" s="64" t="s">
        <v>266</v>
      </c>
      <c r="I21" s="64"/>
      <c r="J21" s="64"/>
      <c r="K21" s="82"/>
    </row>
    <row r="22" spans="1:11" x14ac:dyDescent="0.3">
      <c r="A22" s="79" t="s">
        <v>84</v>
      </c>
      <c r="B22" s="115">
        <v>1782</v>
      </c>
      <c r="C22" s="64" t="s">
        <v>270</v>
      </c>
      <c r="D22" s="64" t="s">
        <v>27</v>
      </c>
      <c r="E22" s="64" t="s">
        <v>16</v>
      </c>
      <c r="F22" s="81" t="s">
        <v>29</v>
      </c>
      <c r="G22" s="64" t="s">
        <v>9</v>
      </c>
      <c r="H22" s="64" t="s">
        <v>265</v>
      </c>
      <c r="I22" s="64"/>
      <c r="J22" s="64"/>
      <c r="K22" s="82"/>
    </row>
    <row r="23" spans="1:11" x14ac:dyDescent="0.3">
      <c r="A23" s="79" t="s">
        <v>85</v>
      </c>
      <c r="B23" s="115">
        <v>1985</v>
      </c>
      <c r="C23" s="64" t="s">
        <v>271</v>
      </c>
      <c r="D23" s="64" t="s">
        <v>27</v>
      </c>
      <c r="E23" s="64" t="s">
        <v>16</v>
      </c>
      <c r="F23" s="81" t="s">
        <v>29</v>
      </c>
      <c r="G23" s="64" t="s">
        <v>9</v>
      </c>
      <c r="H23" s="64" t="s">
        <v>265</v>
      </c>
      <c r="I23" s="64"/>
      <c r="J23" s="64"/>
      <c r="K23" s="82"/>
    </row>
    <row r="24" spans="1:11" x14ac:dyDescent="0.3">
      <c r="A24" s="79" t="s">
        <v>86</v>
      </c>
      <c r="B24" s="115">
        <v>4300</v>
      </c>
      <c r="C24" s="64" t="s">
        <v>270</v>
      </c>
      <c r="D24" s="64" t="s">
        <v>44</v>
      </c>
      <c r="E24" s="64" t="s">
        <v>16</v>
      </c>
      <c r="F24" s="81" t="s">
        <v>29</v>
      </c>
      <c r="G24" s="64" t="s">
        <v>9</v>
      </c>
      <c r="H24" s="64" t="s">
        <v>265</v>
      </c>
      <c r="I24" s="64"/>
      <c r="J24" s="64"/>
      <c r="K24" s="82"/>
    </row>
    <row r="25" spans="1:11" x14ac:dyDescent="0.3">
      <c r="A25" s="79" t="s">
        <v>87</v>
      </c>
      <c r="B25" s="114">
        <v>142</v>
      </c>
      <c r="C25" s="64" t="s">
        <v>270</v>
      </c>
      <c r="D25" s="64" t="s">
        <v>27</v>
      </c>
      <c r="E25" s="64" t="s">
        <v>16</v>
      </c>
      <c r="F25" s="81" t="s">
        <v>29</v>
      </c>
      <c r="G25" s="64" t="s">
        <v>42</v>
      </c>
      <c r="H25" s="64" t="s">
        <v>265</v>
      </c>
      <c r="I25" s="64"/>
      <c r="J25" s="64"/>
      <c r="K25" s="82"/>
    </row>
    <row r="26" spans="1:11" x14ac:dyDescent="0.3">
      <c r="A26" s="79" t="s">
        <v>88</v>
      </c>
      <c r="B26" s="115">
        <v>1058</v>
      </c>
      <c r="C26" s="64" t="s">
        <v>271</v>
      </c>
      <c r="D26" s="64" t="s">
        <v>27</v>
      </c>
      <c r="E26" s="64" t="s">
        <v>16</v>
      </c>
      <c r="F26" s="81" t="s">
        <v>29</v>
      </c>
      <c r="G26" s="64" t="s">
        <v>9</v>
      </c>
      <c r="H26" s="64" t="s">
        <v>265</v>
      </c>
      <c r="I26" s="64"/>
      <c r="J26" s="64"/>
      <c r="K26" s="82"/>
    </row>
    <row r="27" spans="1:11" x14ac:dyDescent="0.3">
      <c r="A27" s="79" t="s">
        <v>89</v>
      </c>
      <c r="B27" s="115">
        <v>42000</v>
      </c>
      <c r="C27" s="64" t="s">
        <v>270</v>
      </c>
      <c r="D27" s="64" t="s">
        <v>18</v>
      </c>
      <c r="E27" s="64" t="s">
        <v>28</v>
      </c>
      <c r="F27" s="81" t="s">
        <v>29</v>
      </c>
      <c r="G27" s="64" t="s">
        <v>9</v>
      </c>
      <c r="H27" s="64" t="s">
        <v>266</v>
      </c>
      <c r="I27" s="64"/>
      <c r="J27" s="64"/>
      <c r="K27" s="82"/>
    </row>
    <row r="28" spans="1:11" x14ac:dyDescent="0.3">
      <c r="A28" s="79" t="s">
        <v>90</v>
      </c>
      <c r="B28" s="114">
        <v>250</v>
      </c>
      <c r="C28" s="64" t="s">
        <v>270</v>
      </c>
      <c r="D28" s="64" t="s">
        <v>27</v>
      </c>
      <c r="E28" s="64" t="s">
        <v>16</v>
      </c>
      <c r="F28" s="110">
        <v>2.5</v>
      </c>
      <c r="G28" s="64" t="s">
        <v>9</v>
      </c>
      <c r="H28" s="64" t="s">
        <v>265</v>
      </c>
      <c r="I28" s="64"/>
      <c r="J28" s="64"/>
      <c r="K28" s="82"/>
    </row>
    <row r="29" spans="1:11" x14ac:dyDescent="0.3">
      <c r="A29" s="79" t="s">
        <v>91</v>
      </c>
      <c r="B29" s="114">
        <v>262</v>
      </c>
      <c r="C29" s="64" t="s">
        <v>271</v>
      </c>
      <c r="D29" s="64" t="s">
        <v>44</v>
      </c>
      <c r="E29" s="64" t="s">
        <v>16</v>
      </c>
      <c r="F29" s="81" t="s">
        <v>29</v>
      </c>
      <c r="G29" s="64" t="s">
        <v>42</v>
      </c>
      <c r="H29" s="64" t="s">
        <v>265</v>
      </c>
      <c r="I29" s="64"/>
      <c r="J29" s="64"/>
      <c r="K29" s="82"/>
    </row>
    <row r="30" spans="1:11" x14ac:dyDescent="0.3">
      <c r="A30" s="79" t="s">
        <v>93</v>
      </c>
      <c r="B30" s="114">
        <v>970</v>
      </c>
      <c r="C30" s="64" t="s">
        <v>270</v>
      </c>
      <c r="D30" s="64" t="s">
        <v>27</v>
      </c>
      <c r="E30" s="64" t="s">
        <v>16</v>
      </c>
      <c r="F30" s="110">
        <v>7</v>
      </c>
      <c r="G30" s="64" t="s">
        <v>9</v>
      </c>
      <c r="H30" s="64" t="s">
        <v>266</v>
      </c>
      <c r="I30" s="64"/>
      <c r="J30" s="64"/>
      <c r="K30" s="82"/>
    </row>
    <row r="31" spans="1:11" x14ac:dyDescent="0.3">
      <c r="A31" s="79" t="s">
        <v>94</v>
      </c>
      <c r="B31" s="114">
        <v>350</v>
      </c>
      <c r="C31" s="64" t="s">
        <v>270</v>
      </c>
      <c r="D31" s="64" t="s">
        <v>27</v>
      </c>
      <c r="E31" s="64" t="s">
        <v>16</v>
      </c>
      <c r="F31" s="81" t="s">
        <v>29</v>
      </c>
      <c r="G31" s="64" t="s">
        <v>9</v>
      </c>
      <c r="H31" s="64" t="s">
        <v>266</v>
      </c>
      <c r="I31" s="64"/>
      <c r="J31" s="64"/>
      <c r="K31" s="82"/>
    </row>
    <row r="32" spans="1:11" x14ac:dyDescent="0.3">
      <c r="A32" s="79" t="s">
        <v>95</v>
      </c>
      <c r="B32" s="115">
        <v>40986</v>
      </c>
      <c r="C32" s="64" t="s">
        <v>271</v>
      </c>
      <c r="D32" s="64" t="s">
        <v>27</v>
      </c>
      <c r="E32" s="64" t="s">
        <v>16</v>
      </c>
      <c r="F32" s="81" t="s">
        <v>29</v>
      </c>
      <c r="G32" s="64" t="s">
        <v>42</v>
      </c>
      <c r="H32" s="64" t="s">
        <v>265</v>
      </c>
      <c r="I32" s="64"/>
      <c r="J32" s="64"/>
      <c r="K32" s="82"/>
    </row>
    <row r="33" spans="1:11" x14ac:dyDescent="0.3">
      <c r="A33" s="79" t="s">
        <v>96</v>
      </c>
      <c r="B33" s="115">
        <v>1940</v>
      </c>
      <c r="C33" s="64" t="s">
        <v>270</v>
      </c>
      <c r="D33" s="64" t="s">
        <v>18</v>
      </c>
      <c r="E33" s="64" t="s">
        <v>28</v>
      </c>
      <c r="F33" s="81" t="s">
        <v>29</v>
      </c>
      <c r="G33" s="64" t="s">
        <v>9</v>
      </c>
      <c r="H33" s="64" t="s">
        <v>265</v>
      </c>
      <c r="I33" s="64"/>
      <c r="J33" s="64"/>
      <c r="K33" s="82"/>
    </row>
    <row r="34" spans="1:11" x14ac:dyDescent="0.3">
      <c r="A34" s="79" t="s">
        <v>97</v>
      </c>
      <c r="B34" s="114">
        <v>493</v>
      </c>
      <c r="C34" s="64" t="s">
        <v>270</v>
      </c>
      <c r="D34" s="64" t="s">
        <v>18</v>
      </c>
      <c r="E34" s="64" t="s">
        <v>28</v>
      </c>
      <c r="F34" s="81" t="s">
        <v>29</v>
      </c>
      <c r="G34" s="64" t="s">
        <v>9</v>
      </c>
      <c r="H34" s="64" t="s">
        <v>265</v>
      </c>
      <c r="I34" s="64"/>
      <c r="J34" s="64"/>
      <c r="K34" s="82"/>
    </row>
    <row r="35" spans="1:11" x14ac:dyDescent="0.3">
      <c r="A35" s="79" t="s">
        <v>98</v>
      </c>
      <c r="B35" s="114">
        <v>950</v>
      </c>
      <c r="C35" s="64" t="s">
        <v>270</v>
      </c>
      <c r="D35" s="64" t="s">
        <v>27</v>
      </c>
      <c r="E35" s="64" t="s">
        <v>16</v>
      </c>
      <c r="F35" s="110">
        <v>10</v>
      </c>
      <c r="G35" s="64" t="s">
        <v>9</v>
      </c>
      <c r="H35" s="64" t="s">
        <v>265</v>
      </c>
      <c r="I35" s="64"/>
      <c r="J35" s="64"/>
      <c r="K35" s="82"/>
    </row>
    <row r="36" spans="1:11" x14ac:dyDescent="0.3">
      <c r="A36" s="79" t="s">
        <v>99</v>
      </c>
      <c r="B36" s="114">
        <v>1</v>
      </c>
      <c r="C36" s="64" t="s">
        <v>270</v>
      </c>
      <c r="D36" s="64" t="s">
        <v>18</v>
      </c>
      <c r="E36" s="64" t="s">
        <v>16</v>
      </c>
      <c r="F36" s="110">
        <v>10</v>
      </c>
      <c r="G36" s="64" t="s">
        <v>9</v>
      </c>
      <c r="H36" s="64" t="s">
        <v>266</v>
      </c>
      <c r="I36" s="64"/>
      <c r="J36" s="64"/>
      <c r="K36" s="82"/>
    </row>
    <row r="37" spans="1:11" ht="25" x14ac:dyDescent="0.3">
      <c r="A37" s="79" t="s">
        <v>100</v>
      </c>
      <c r="B37" s="115">
        <v>2066</v>
      </c>
      <c r="C37" s="64" t="s">
        <v>270</v>
      </c>
      <c r="D37" s="64" t="s">
        <v>27</v>
      </c>
      <c r="E37" s="64" t="s">
        <v>16</v>
      </c>
      <c r="F37" s="110">
        <v>10</v>
      </c>
      <c r="G37" s="64" t="s">
        <v>9</v>
      </c>
      <c r="H37" s="64" t="s">
        <v>266</v>
      </c>
      <c r="I37" s="64"/>
      <c r="J37" s="64"/>
      <c r="K37" s="82"/>
    </row>
    <row r="38" spans="1:11" x14ac:dyDescent="0.3">
      <c r="A38" s="79" t="s">
        <v>101</v>
      </c>
      <c r="B38" s="115">
        <v>15296</v>
      </c>
      <c r="C38" s="64" t="s">
        <v>270</v>
      </c>
      <c r="D38" s="64" t="s">
        <v>27</v>
      </c>
      <c r="E38" s="64" t="s">
        <v>16</v>
      </c>
      <c r="F38" s="110">
        <v>10</v>
      </c>
      <c r="G38" s="64" t="s">
        <v>9</v>
      </c>
      <c r="H38" s="64" t="s">
        <v>266</v>
      </c>
      <c r="I38" s="64"/>
      <c r="J38" s="64"/>
      <c r="K38" s="82"/>
    </row>
    <row r="39" spans="1:11" x14ac:dyDescent="0.3">
      <c r="A39" s="79" t="s">
        <v>102</v>
      </c>
      <c r="B39" s="114">
        <v>533</v>
      </c>
      <c r="C39" s="64" t="s">
        <v>270</v>
      </c>
      <c r="D39" s="64" t="s">
        <v>27</v>
      </c>
      <c r="E39" s="64" t="s">
        <v>16</v>
      </c>
      <c r="F39" s="110">
        <v>10</v>
      </c>
      <c r="G39" s="64" t="s">
        <v>9</v>
      </c>
      <c r="H39" s="64" t="s">
        <v>266</v>
      </c>
      <c r="I39" s="64"/>
      <c r="J39" s="64"/>
      <c r="K39" s="82"/>
    </row>
    <row r="40" spans="1:11" x14ac:dyDescent="0.3">
      <c r="A40" s="79" t="s">
        <v>103</v>
      </c>
      <c r="B40" s="114">
        <v>450</v>
      </c>
      <c r="C40" s="64" t="s">
        <v>270</v>
      </c>
      <c r="D40" s="64" t="s">
        <v>27</v>
      </c>
      <c r="E40" s="64" t="s">
        <v>16</v>
      </c>
      <c r="F40" s="81" t="s">
        <v>29</v>
      </c>
      <c r="G40" s="64" t="s">
        <v>42</v>
      </c>
      <c r="H40" s="64" t="s">
        <v>265</v>
      </c>
      <c r="I40" s="64"/>
      <c r="J40" s="64"/>
      <c r="K40" s="82"/>
    </row>
    <row r="41" spans="1:11" x14ac:dyDescent="0.3">
      <c r="A41" s="79" t="s">
        <v>104</v>
      </c>
      <c r="B41" s="115">
        <v>1490</v>
      </c>
      <c r="C41" s="64" t="s">
        <v>270</v>
      </c>
      <c r="D41" s="64" t="s">
        <v>27</v>
      </c>
      <c r="E41" s="64" t="s">
        <v>16</v>
      </c>
      <c r="F41" s="81" t="s">
        <v>29</v>
      </c>
      <c r="G41" s="64" t="s">
        <v>9</v>
      </c>
      <c r="H41" s="64" t="s">
        <v>265</v>
      </c>
      <c r="I41" s="64"/>
      <c r="J41" s="64"/>
      <c r="K41" s="82"/>
    </row>
    <row r="42" spans="1:11" x14ac:dyDescent="0.3">
      <c r="A42" s="79" t="s">
        <v>105</v>
      </c>
      <c r="B42" s="115">
        <v>8300</v>
      </c>
      <c r="C42" s="64" t="s">
        <v>270</v>
      </c>
      <c r="D42" s="64" t="s">
        <v>27</v>
      </c>
      <c r="E42" s="64" t="s">
        <v>16</v>
      </c>
      <c r="F42" s="110">
        <v>7.5</v>
      </c>
      <c r="G42" s="64" t="s">
        <v>9</v>
      </c>
      <c r="H42" s="64" t="s">
        <v>265</v>
      </c>
      <c r="I42" s="64"/>
      <c r="J42" s="64"/>
      <c r="K42" s="82"/>
    </row>
    <row r="43" spans="1:11" x14ac:dyDescent="0.3">
      <c r="A43" s="79" t="s">
        <v>106</v>
      </c>
      <c r="B43" s="115">
        <v>7733</v>
      </c>
      <c r="C43" s="64" t="s">
        <v>270</v>
      </c>
      <c r="D43" s="64" t="s">
        <v>27</v>
      </c>
      <c r="E43" s="64" t="s">
        <v>16</v>
      </c>
      <c r="F43" s="110">
        <v>7</v>
      </c>
      <c r="G43" s="64" t="s">
        <v>9</v>
      </c>
      <c r="H43" s="64" t="s">
        <v>265</v>
      </c>
      <c r="I43" s="64"/>
      <c r="J43" s="64"/>
      <c r="K43" s="82"/>
    </row>
    <row r="44" spans="1:11" x14ac:dyDescent="0.3">
      <c r="A44" s="79" t="s">
        <v>107</v>
      </c>
      <c r="B44" s="114">
        <v>200</v>
      </c>
      <c r="C44" s="64" t="s">
        <v>270</v>
      </c>
      <c r="D44" s="64" t="s">
        <v>27</v>
      </c>
      <c r="E44" s="64" t="s">
        <v>16</v>
      </c>
      <c r="F44" s="81" t="s">
        <v>29</v>
      </c>
      <c r="G44" s="64" t="s">
        <v>9</v>
      </c>
      <c r="H44" s="64" t="s">
        <v>266</v>
      </c>
      <c r="I44" s="64"/>
      <c r="J44" s="64"/>
      <c r="K44" s="82"/>
    </row>
    <row r="45" spans="1:11" x14ac:dyDescent="0.3">
      <c r="A45" s="79" t="s">
        <v>108</v>
      </c>
      <c r="B45" s="114">
        <v>251</v>
      </c>
      <c r="C45" s="64" t="s">
        <v>271</v>
      </c>
      <c r="D45" s="64" t="s">
        <v>27</v>
      </c>
      <c r="E45" s="64" t="s">
        <v>16</v>
      </c>
      <c r="F45" s="81" t="s">
        <v>29</v>
      </c>
      <c r="G45" s="64" t="s">
        <v>42</v>
      </c>
      <c r="H45" s="64" t="s">
        <v>265</v>
      </c>
      <c r="I45" s="64"/>
      <c r="J45" s="64"/>
      <c r="K45" s="82"/>
    </row>
    <row r="46" spans="1:11" x14ac:dyDescent="0.3">
      <c r="A46" s="79" t="s">
        <v>109</v>
      </c>
      <c r="B46" s="114">
        <v>420</v>
      </c>
      <c r="C46" s="64" t="s">
        <v>270</v>
      </c>
      <c r="D46" s="64" t="s">
        <v>27</v>
      </c>
      <c r="E46" s="64" t="s">
        <v>16</v>
      </c>
      <c r="F46" s="81" t="s">
        <v>29</v>
      </c>
      <c r="G46" s="64" t="s">
        <v>9</v>
      </c>
      <c r="H46" s="64" t="s">
        <v>265</v>
      </c>
      <c r="I46" s="64"/>
      <c r="J46" s="64"/>
      <c r="K46" s="82"/>
    </row>
    <row r="47" spans="1:11" x14ac:dyDescent="0.3">
      <c r="A47" s="79" t="s">
        <v>110</v>
      </c>
      <c r="B47" s="114">
        <v>300</v>
      </c>
      <c r="C47" s="64" t="s">
        <v>271</v>
      </c>
      <c r="D47" s="64" t="s">
        <v>18</v>
      </c>
      <c r="E47" s="64" t="s">
        <v>16</v>
      </c>
      <c r="F47" s="81" t="s">
        <v>29</v>
      </c>
      <c r="G47" s="64" t="s">
        <v>9</v>
      </c>
      <c r="H47" s="64" t="s">
        <v>265</v>
      </c>
      <c r="I47" s="64"/>
      <c r="J47" s="64"/>
      <c r="K47" s="82"/>
    </row>
    <row r="48" spans="1:11" x14ac:dyDescent="0.3">
      <c r="A48" s="79" t="s">
        <v>111</v>
      </c>
      <c r="B48" s="114">
        <v>385</v>
      </c>
      <c r="C48" s="64" t="s">
        <v>271</v>
      </c>
      <c r="D48" s="64" t="s">
        <v>44</v>
      </c>
      <c r="E48" s="64" t="s">
        <v>16</v>
      </c>
      <c r="F48" s="81" t="s">
        <v>29</v>
      </c>
      <c r="G48" s="64" t="s">
        <v>42</v>
      </c>
      <c r="H48" s="64" t="s">
        <v>265</v>
      </c>
      <c r="I48" s="64"/>
      <c r="J48" s="64"/>
      <c r="K48" s="82"/>
    </row>
    <row r="49" spans="1:11" x14ac:dyDescent="0.3">
      <c r="A49" s="79" t="s">
        <v>113</v>
      </c>
      <c r="B49" s="114">
        <v>450</v>
      </c>
      <c r="C49" s="64" t="s">
        <v>270</v>
      </c>
      <c r="D49" s="64" t="s">
        <v>44</v>
      </c>
      <c r="E49" s="64" t="s">
        <v>16</v>
      </c>
      <c r="F49" s="81" t="s">
        <v>29</v>
      </c>
      <c r="G49" s="64" t="s">
        <v>42</v>
      </c>
      <c r="H49" s="64" t="s">
        <v>265</v>
      </c>
      <c r="I49" s="64"/>
      <c r="J49" s="64"/>
      <c r="K49" s="82"/>
    </row>
    <row r="50" spans="1:11" x14ac:dyDescent="0.3">
      <c r="A50" s="79" t="s">
        <v>114</v>
      </c>
      <c r="B50" s="115">
        <v>1400</v>
      </c>
      <c r="C50" s="64" t="s">
        <v>270</v>
      </c>
      <c r="D50" s="64" t="s">
        <v>27</v>
      </c>
      <c r="E50" s="64" t="s">
        <v>28</v>
      </c>
      <c r="F50" s="81" t="s">
        <v>29</v>
      </c>
      <c r="G50" s="64" t="s">
        <v>9</v>
      </c>
      <c r="H50" s="64" t="s">
        <v>265</v>
      </c>
      <c r="I50" s="64"/>
      <c r="J50" s="64"/>
      <c r="K50" s="82"/>
    </row>
    <row r="51" spans="1:11" x14ac:dyDescent="0.3">
      <c r="A51" s="79" t="s">
        <v>116</v>
      </c>
      <c r="B51" s="114">
        <v>530</v>
      </c>
      <c r="C51" s="64" t="s">
        <v>271</v>
      </c>
      <c r="D51" s="64" t="s">
        <v>27</v>
      </c>
      <c r="E51" s="64" t="s">
        <v>16</v>
      </c>
      <c r="F51" s="110">
        <v>10</v>
      </c>
      <c r="G51" s="64" t="s">
        <v>8</v>
      </c>
      <c r="H51" s="64" t="s">
        <v>265</v>
      </c>
      <c r="I51" s="130">
        <v>1</v>
      </c>
      <c r="J51" s="130">
        <v>100</v>
      </c>
      <c r="K51" s="82"/>
    </row>
    <row r="52" spans="1:11" x14ac:dyDescent="0.3">
      <c r="A52" s="79" t="s">
        <v>117</v>
      </c>
      <c r="B52" s="114">
        <v>200</v>
      </c>
      <c r="C52" s="64" t="s">
        <v>270</v>
      </c>
      <c r="D52" s="64" t="s">
        <v>27</v>
      </c>
      <c r="E52" s="64" t="s">
        <v>16</v>
      </c>
      <c r="F52" s="81" t="s">
        <v>29</v>
      </c>
      <c r="G52" s="64" t="s">
        <v>42</v>
      </c>
      <c r="H52" s="64" t="s">
        <v>265</v>
      </c>
      <c r="I52" s="64"/>
      <c r="J52" s="64"/>
      <c r="K52" s="82"/>
    </row>
    <row r="53" spans="1:11" ht="25" x14ac:dyDescent="0.3">
      <c r="A53" s="79" t="s">
        <v>118</v>
      </c>
      <c r="B53" s="114">
        <v>350</v>
      </c>
      <c r="C53" s="64" t="s">
        <v>270</v>
      </c>
      <c r="D53" s="64" t="s">
        <v>43</v>
      </c>
      <c r="E53" s="64" t="s">
        <v>16</v>
      </c>
      <c r="F53" s="81" t="s">
        <v>29</v>
      </c>
      <c r="G53" s="64" t="s">
        <v>42</v>
      </c>
      <c r="H53" s="64" t="s">
        <v>265</v>
      </c>
      <c r="I53" s="64"/>
      <c r="J53" s="64"/>
      <c r="K53" s="82"/>
    </row>
    <row r="54" spans="1:11" x14ac:dyDescent="0.3">
      <c r="A54" s="79" t="s">
        <v>119</v>
      </c>
      <c r="B54" s="114">
        <v>642</v>
      </c>
      <c r="C54" s="64" t="s">
        <v>271</v>
      </c>
      <c r="D54" s="64" t="s">
        <v>44</v>
      </c>
      <c r="E54" s="64" t="s">
        <v>16</v>
      </c>
      <c r="F54" s="81" t="s">
        <v>29</v>
      </c>
      <c r="G54" s="64" t="s">
        <v>42</v>
      </c>
      <c r="H54" s="64" t="s">
        <v>265</v>
      </c>
      <c r="I54" s="64"/>
      <c r="J54" s="64"/>
      <c r="K54" s="82">
        <f>'Commercial Water Billing'!I55/'Commercial Water Billing'!H55</f>
        <v>1.5</v>
      </c>
    </row>
    <row r="55" spans="1:11" x14ac:dyDescent="0.3">
      <c r="A55" s="79" t="s">
        <v>120</v>
      </c>
      <c r="B55" s="114">
        <v>34</v>
      </c>
      <c r="C55" s="64" t="s">
        <v>270</v>
      </c>
      <c r="D55" s="64" t="s">
        <v>27</v>
      </c>
      <c r="E55" s="64" t="s">
        <v>16</v>
      </c>
      <c r="F55" s="81" t="s">
        <v>29</v>
      </c>
      <c r="G55" s="64" t="s">
        <v>42</v>
      </c>
      <c r="H55" s="64" t="s">
        <v>265</v>
      </c>
      <c r="I55" s="64"/>
      <c r="J55" s="64"/>
      <c r="K55" s="82"/>
    </row>
    <row r="56" spans="1:11" x14ac:dyDescent="0.3">
      <c r="A56" s="79" t="s">
        <v>121</v>
      </c>
      <c r="B56" s="114">
        <v>250</v>
      </c>
      <c r="C56" s="64" t="s">
        <v>270</v>
      </c>
      <c r="D56" s="64" t="s">
        <v>44</v>
      </c>
      <c r="E56" s="64" t="s">
        <v>16</v>
      </c>
      <c r="F56" s="81" t="s">
        <v>29</v>
      </c>
      <c r="G56" s="64" t="s">
        <v>42</v>
      </c>
      <c r="H56" s="64" t="s">
        <v>265</v>
      </c>
      <c r="I56" s="64"/>
      <c r="J56" s="64"/>
      <c r="K56" s="82"/>
    </row>
    <row r="57" spans="1:11" x14ac:dyDescent="0.3">
      <c r="A57" s="79" t="s">
        <v>122</v>
      </c>
      <c r="B57" s="114">
        <v>95</v>
      </c>
      <c r="C57" s="64" t="s">
        <v>270</v>
      </c>
      <c r="D57" s="64" t="s">
        <v>27</v>
      </c>
      <c r="E57" s="64" t="s">
        <v>16</v>
      </c>
      <c r="F57" s="81" t="s">
        <v>29</v>
      </c>
      <c r="G57" s="64" t="s">
        <v>42</v>
      </c>
      <c r="H57" s="64" t="s">
        <v>265</v>
      </c>
      <c r="I57" s="64"/>
      <c r="J57" s="64"/>
      <c r="K57" s="82"/>
    </row>
    <row r="58" spans="1:11" x14ac:dyDescent="0.3">
      <c r="A58" s="79" t="s">
        <v>123</v>
      </c>
      <c r="B58" s="115">
        <v>6003</v>
      </c>
      <c r="C58" s="64" t="s">
        <v>270</v>
      </c>
      <c r="D58" s="64" t="s">
        <v>27</v>
      </c>
      <c r="E58" s="64" t="s">
        <v>16</v>
      </c>
      <c r="F58" s="81" t="s">
        <v>29</v>
      </c>
      <c r="G58" s="64" t="s">
        <v>8</v>
      </c>
      <c r="H58" s="64" t="s">
        <v>266</v>
      </c>
      <c r="I58" s="130">
        <v>4</v>
      </c>
      <c r="J58" s="130">
        <v>15</v>
      </c>
      <c r="K58" s="82">
        <f>'Commercial Water Billing'!I59/'Commercial Water Billing'!H59</f>
        <v>1.2139082646374972</v>
      </c>
    </row>
    <row r="59" spans="1:11" ht="25" x14ac:dyDescent="0.3">
      <c r="A59" s="79" t="s">
        <v>124</v>
      </c>
      <c r="B59" s="114">
        <v>32</v>
      </c>
      <c r="C59" s="64" t="s">
        <v>271</v>
      </c>
      <c r="D59" s="64" t="s">
        <v>43</v>
      </c>
      <c r="E59" s="64" t="s">
        <v>16</v>
      </c>
      <c r="F59" s="81" t="s">
        <v>29</v>
      </c>
      <c r="G59" s="64" t="s">
        <v>42</v>
      </c>
      <c r="H59" s="64" t="s">
        <v>265</v>
      </c>
      <c r="I59" s="64"/>
      <c r="J59" s="64"/>
      <c r="K59" s="82"/>
    </row>
    <row r="60" spans="1:11" x14ac:dyDescent="0.3">
      <c r="A60" s="79" t="s">
        <v>125</v>
      </c>
      <c r="B60" s="115">
        <v>1700</v>
      </c>
      <c r="C60" s="64" t="s">
        <v>271</v>
      </c>
      <c r="D60" s="64" t="s">
        <v>18</v>
      </c>
      <c r="E60" s="64" t="s">
        <v>16</v>
      </c>
      <c r="F60" s="110">
        <v>5</v>
      </c>
      <c r="G60" s="64" t="s">
        <v>10</v>
      </c>
      <c r="H60" s="64" t="s">
        <v>265</v>
      </c>
      <c r="I60" s="130">
        <v>2</v>
      </c>
      <c r="J60" s="130">
        <v>25</v>
      </c>
      <c r="K60" s="82"/>
    </row>
    <row r="61" spans="1:11" x14ac:dyDescent="0.3">
      <c r="A61" s="79" t="s">
        <v>126</v>
      </c>
      <c r="B61" s="115">
        <v>9331</v>
      </c>
      <c r="C61" s="64" t="s">
        <v>271</v>
      </c>
      <c r="D61" s="64" t="s">
        <v>44</v>
      </c>
      <c r="E61" s="64" t="s">
        <v>16</v>
      </c>
      <c r="F61" s="81" t="s">
        <v>29</v>
      </c>
      <c r="G61" s="64" t="s">
        <v>9</v>
      </c>
      <c r="H61" s="64" t="s">
        <v>265</v>
      </c>
      <c r="I61" s="64"/>
      <c r="J61" s="64"/>
      <c r="K61" s="82"/>
    </row>
    <row r="62" spans="1:11" ht="25" x14ac:dyDescent="0.3">
      <c r="A62" s="79" t="s">
        <v>127</v>
      </c>
      <c r="B62" s="115">
        <v>9734</v>
      </c>
      <c r="C62" s="64" t="s">
        <v>270</v>
      </c>
      <c r="D62" s="64" t="s">
        <v>268</v>
      </c>
      <c r="E62" s="64" t="s">
        <v>16</v>
      </c>
      <c r="F62" s="81" t="s">
        <v>29</v>
      </c>
      <c r="G62" s="64" t="s">
        <v>9</v>
      </c>
      <c r="H62" s="64" t="s">
        <v>266</v>
      </c>
      <c r="I62" s="64"/>
      <c r="J62" s="64"/>
      <c r="K62" s="82"/>
    </row>
    <row r="63" spans="1:11" x14ac:dyDescent="0.3">
      <c r="A63" s="79" t="s">
        <v>128</v>
      </c>
      <c r="B63" s="115">
        <v>3076</v>
      </c>
      <c r="C63" s="64" t="s">
        <v>270</v>
      </c>
      <c r="D63" s="64" t="s">
        <v>27</v>
      </c>
      <c r="E63" s="64" t="s">
        <v>16</v>
      </c>
      <c r="F63" s="81" t="s">
        <v>29</v>
      </c>
      <c r="G63" s="64" t="s">
        <v>9</v>
      </c>
      <c r="H63" s="64" t="s">
        <v>265</v>
      </c>
      <c r="I63" s="64"/>
      <c r="J63" s="64"/>
      <c r="K63" s="82"/>
    </row>
    <row r="64" spans="1:11" x14ac:dyDescent="0.3">
      <c r="A64" s="79" t="s">
        <v>129</v>
      </c>
      <c r="B64" s="115">
        <v>1550</v>
      </c>
      <c r="C64" s="64" t="s">
        <v>270</v>
      </c>
      <c r="D64" s="64" t="s">
        <v>27</v>
      </c>
      <c r="E64" s="64" t="s">
        <v>16</v>
      </c>
      <c r="F64" s="81" t="s">
        <v>29</v>
      </c>
      <c r="G64" s="64" t="s">
        <v>8</v>
      </c>
      <c r="H64" s="64" t="s">
        <v>265</v>
      </c>
      <c r="I64" s="130">
        <v>1</v>
      </c>
      <c r="J64" s="130">
        <v>15</v>
      </c>
      <c r="K64" s="82"/>
    </row>
    <row r="65" spans="1:11" x14ac:dyDescent="0.3">
      <c r="A65" s="79" t="s">
        <v>130</v>
      </c>
      <c r="B65" s="114">
        <v>80</v>
      </c>
      <c r="C65" s="64" t="s">
        <v>270</v>
      </c>
      <c r="D65" s="64" t="s">
        <v>27</v>
      </c>
      <c r="E65" s="64" t="s">
        <v>16</v>
      </c>
      <c r="F65" s="81" t="s">
        <v>29</v>
      </c>
      <c r="G65" s="64" t="s">
        <v>42</v>
      </c>
      <c r="H65" s="64" t="s">
        <v>265</v>
      </c>
      <c r="I65" s="64"/>
      <c r="J65" s="64"/>
      <c r="K65" s="82"/>
    </row>
    <row r="66" spans="1:11" x14ac:dyDescent="0.3">
      <c r="A66" s="79" t="s">
        <v>131</v>
      </c>
      <c r="B66" s="114">
        <v>100</v>
      </c>
      <c r="C66" s="64" t="s">
        <v>270</v>
      </c>
      <c r="D66" s="64" t="s">
        <v>18</v>
      </c>
      <c r="E66" s="64" t="s">
        <v>16</v>
      </c>
      <c r="F66" s="81" t="s">
        <v>29</v>
      </c>
      <c r="G66" s="64" t="s">
        <v>42</v>
      </c>
      <c r="H66" s="64" t="s">
        <v>265</v>
      </c>
      <c r="I66" s="64"/>
      <c r="J66" s="64"/>
      <c r="K66" s="82"/>
    </row>
    <row r="67" spans="1:11" ht="25" x14ac:dyDescent="0.3">
      <c r="A67" s="79" t="s">
        <v>133</v>
      </c>
      <c r="B67" s="114">
        <v>400</v>
      </c>
      <c r="C67" s="64" t="s">
        <v>270</v>
      </c>
      <c r="D67" s="64" t="s">
        <v>43</v>
      </c>
      <c r="E67" s="64" t="s">
        <v>16</v>
      </c>
      <c r="F67" s="81" t="s">
        <v>29</v>
      </c>
      <c r="G67" s="64" t="s">
        <v>42</v>
      </c>
      <c r="H67" s="64" t="s">
        <v>265</v>
      </c>
      <c r="I67" s="64"/>
      <c r="J67" s="64"/>
      <c r="K67" s="82"/>
    </row>
    <row r="68" spans="1:11" x14ac:dyDescent="0.3">
      <c r="A68" s="79" t="s">
        <v>134</v>
      </c>
      <c r="B68" s="114">
        <v>120</v>
      </c>
      <c r="C68" s="64" t="s">
        <v>270</v>
      </c>
      <c r="D68" s="64" t="s">
        <v>27</v>
      </c>
      <c r="E68" s="64" t="s">
        <v>16</v>
      </c>
      <c r="F68" s="81" t="s">
        <v>29</v>
      </c>
      <c r="G68" s="64" t="s">
        <v>9</v>
      </c>
      <c r="H68" s="64" t="s">
        <v>265</v>
      </c>
      <c r="I68" s="64"/>
      <c r="J68" s="64"/>
      <c r="K68" s="82"/>
    </row>
    <row r="69" spans="1:11" x14ac:dyDescent="0.3">
      <c r="A69" s="79" t="s">
        <v>135</v>
      </c>
      <c r="B69" s="115">
        <v>1493</v>
      </c>
      <c r="C69" s="64" t="s">
        <v>270</v>
      </c>
      <c r="D69" s="64" t="s">
        <v>27</v>
      </c>
      <c r="E69" s="64" t="s">
        <v>16</v>
      </c>
      <c r="F69" s="81" t="s">
        <v>29</v>
      </c>
      <c r="G69" s="64" t="s">
        <v>9</v>
      </c>
      <c r="H69" s="64" t="s">
        <v>265</v>
      </c>
      <c r="I69" s="64"/>
      <c r="J69" s="64"/>
      <c r="K69" s="82"/>
    </row>
    <row r="70" spans="1:11" x14ac:dyDescent="0.3">
      <c r="A70" s="79" t="s">
        <v>137</v>
      </c>
      <c r="B70" s="114">
        <v>102</v>
      </c>
      <c r="C70" s="64" t="s">
        <v>270</v>
      </c>
      <c r="D70" s="64" t="s">
        <v>44</v>
      </c>
      <c r="E70" s="64" t="s">
        <v>16</v>
      </c>
      <c r="F70" s="81" t="s">
        <v>29</v>
      </c>
      <c r="G70" s="64" t="s">
        <v>42</v>
      </c>
      <c r="H70" s="64" t="s">
        <v>265</v>
      </c>
      <c r="I70" s="64"/>
      <c r="J70" s="64"/>
      <c r="K70" s="82"/>
    </row>
    <row r="71" spans="1:11" ht="25" x14ac:dyDescent="0.3">
      <c r="A71" s="79" t="s">
        <v>138</v>
      </c>
      <c r="B71" s="114">
        <v>700</v>
      </c>
      <c r="C71" s="64" t="s">
        <v>270</v>
      </c>
      <c r="D71" s="64" t="s">
        <v>43</v>
      </c>
      <c r="E71" s="64" t="s">
        <v>17</v>
      </c>
      <c r="F71" s="81" t="s">
        <v>29</v>
      </c>
      <c r="G71" s="64" t="s">
        <v>9</v>
      </c>
      <c r="H71" s="64" t="s">
        <v>265</v>
      </c>
      <c r="I71" s="64"/>
      <c r="J71" s="64"/>
      <c r="K71" s="82"/>
    </row>
    <row r="72" spans="1:11" x14ac:dyDescent="0.3">
      <c r="A72" s="79" t="s">
        <v>139</v>
      </c>
      <c r="B72" s="114">
        <v>71</v>
      </c>
      <c r="C72" s="64" t="s">
        <v>271</v>
      </c>
      <c r="D72" s="64" t="s">
        <v>18</v>
      </c>
      <c r="E72" s="64" t="s">
        <v>16</v>
      </c>
      <c r="F72" s="81" t="s">
        <v>29</v>
      </c>
      <c r="G72" s="64" t="s">
        <v>42</v>
      </c>
      <c r="H72" s="64" t="s">
        <v>265</v>
      </c>
      <c r="I72" s="64"/>
      <c r="J72" s="64"/>
      <c r="K72" s="82"/>
    </row>
    <row r="73" spans="1:11" x14ac:dyDescent="0.3">
      <c r="A73" s="79" t="s">
        <v>141</v>
      </c>
      <c r="B73" s="114">
        <v>136</v>
      </c>
      <c r="C73" s="64" t="s">
        <v>270</v>
      </c>
      <c r="D73" s="64" t="s">
        <v>27</v>
      </c>
      <c r="E73" s="64" t="s">
        <v>16</v>
      </c>
      <c r="F73" s="81" t="s">
        <v>29</v>
      </c>
      <c r="G73" s="64" t="s">
        <v>9</v>
      </c>
      <c r="H73" s="64" t="s">
        <v>265</v>
      </c>
      <c r="I73" s="64"/>
      <c r="J73" s="64"/>
      <c r="K73" s="82"/>
    </row>
    <row r="74" spans="1:11" x14ac:dyDescent="0.3">
      <c r="A74" s="79" t="s">
        <v>142</v>
      </c>
      <c r="B74" s="115">
        <v>1900</v>
      </c>
      <c r="C74" s="64" t="s">
        <v>271</v>
      </c>
      <c r="D74" s="64" t="s">
        <v>27</v>
      </c>
      <c r="E74" s="64" t="s">
        <v>16</v>
      </c>
      <c r="F74" s="110">
        <v>25</v>
      </c>
      <c r="G74" s="64" t="s">
        <v>9</v>
      </c>
      <c r="H74" s="64" t="s">
        <v>265</v>
      </c>
      <c r="I74" s="64"/>
      <c r="J74" s="64"/>
      <c r="K74" s="82"/>
    </row>
    <row r="75" spans="1:11" x14ac:dyDescent="0.3">
      <c r="A75" s="79" t="s">
        <v>143</v>
      </c>
      <c r="B75" s="115">
        <v>7600</v>
      </c>
      <c r="C75" s="64" t="s">
        <v>271</v>
      </c>
      <c r="D75" s="64" t="s">
        <v>27</v>
      </c>
      <c r="E75" s="64" t="s">
        <v>16</v>
      </c>
      <c r="F75" s="81" t="s">
        <v>29</v>
      </c>
      <c r="G75" s="64" t="s">
        <v>9</v>
      </c>
      <c r="H75" s="64" t="s">
        <v>266</v>
      </c>
      <c r="I75" s="64"/>
      <c r="J75" s="64"/>
      <c r="K75" s="82"/>
    </row>
    <row r="76" spans="1:11" x14ac:dyDescent="0.3">
      <c r="A76" s="79" t="s">
        <v>145</v>
      </c>
      <c r="B76" s="114">
        <v>120</v>
      </c>
      <c r="C76" s="64" t="s">
        <v>270</v>
      </c>
      <c r="D76" s="64" t="s">
        <v>27</v>
      </c>
      <c r="E76" s="64" t="s">
        <v>16</v>
      </c>
      <c r="F76" s="81" t="s">
        <v>29</v>
      </c>
      <c r="G76" s="64" t="s">
        <v>42</v>
      </c>
      <c r="H76" s="64" t="s">
        <v>265</v>
      </c>
      <c r="I76" s="64"/>
      <c r="J76" s="64"/>
      <c r="K76" s="82"/>
    </row>
    <row r="77" spans="1:11" x14ac:dyDescent="0.3">
      <c r="A77" s="79" t="s">
        <v>146</v>
      </c>
      <c r="B77" s="114">
        <v>462</v>
      </c>
      <c r="C77" s="64" t="s">
        <v>271</v>
      </c>
      <c r="D77" s="64" t="s">
        <v>18</v>
      </c>
      <c r="E77" s="64" t="s">
        <v>16</v>
      </c>
      <c r="F77" s="81" t="s">
        <v>29</v>
      </c>
      <c r="G77" s="64" t="s">
        <v>8</v>
      </c>
      <c r="H77" s="64" t="s">
        <v>265</v>
      </c>
      <c r="I77" s="130">
        <v>1</v>
      </c>
      <c r="J77" s="130">
        <v>1</v>
      </c>
      <c r="K77" s="82">
        <f>'Commercial Water Billing'!I78/'Commercial Water Billing'!H78</f>
        <v>1.2025779145825319</v>
      </c>
    </row>
    <row r="78" spans="1:11" x14ac:dyDescent="0.3">
      <c r="A78" s="79" t="s">
        <v>147</v>
      </c>
      <c r="B78" s="114">
        <v>200</v>
      </c>
      <c r="C78" s="64" t="s">
        <v>270</v>
      </c>
      <c r="D78" s="64" t="s">
        <v>27</v>
      </c>
      <c r="E78" s="64" t="s">
        <v>16</v>
      </c>
      <c r="F78" s="81" t="s">
        <v>29</v>
      </c>
      <c r="G78" s="64" t="s">
        <v>42</v>
      </c>
      <c r="H78" s="64" t="s">
        <v>265</v>
      </c>
      <c r="I78" s="64"/>
      <c r="J78" s="64"/>
      <c r="K78" s="82"/>
    </row>
    <row r="79" spans="1:11" x14ac:dyDescent="0.3">
      <c r="A79" s="79" t="s">
        <v>148</v>
      </c>
      <c r="B79" s="114">
        <v>700</v>
      </c>
      <c r="C79" s="64" t="s">
        <v>270</v>
      </c>
      <c r="D79" s="64" t="s">
        <v>27</v>
      </c>
      <c r="E79" s="64" t="s">
        <v>16</v>
      </c>
      <c r="F79" s="81" t="s">
        <v>29</v>
      </c>
      <c r="G79" s="64" t="s">
        <v>9</v>
      </c>
      <c r="H79" s="64" t="s">
        <v>265</v>
      </c>
      <c r="I79" s="64"/>
      <c r="J79" s="64"/>
      <c r="K79" s="82"/>
    </row>
    <row r="80" spans="1:11" x14ac:dyDescent="0.3">
      <c r="A80" s="79" t="s">
        <v>149</v>
      </c>
      <c r="B80" s="114">
        <v>190</v>
      </c>
      <c r="C80" s="64" t="s">
        <v>270</v>
      </c>
      <c r="D80" s="64" t="s">
        <v>44</v>
      </c>
      <c r="E80" s="64" t="s">
        <v>16</v>
      </c>
      <c r="F80" s="81" t="s">
        <v>29</v>
      </c>
      <c r="G80" s="64" t="s">
        <v>42</v>
      </c>
      <c r="H80" s="64" t="s">
        <v>265</v>
      </c>
      <c r="I80" s="64"/>
      <c r="J80" s="64"/>
      <c r="K80" s="82"/>
    </row>
    <row r="81" spans="1:11" x14ac:dyDescent="0.3">
      <c r="A81" s="79" t="s">
        <v>150</v>
      </c>
      <c r="B81" s="114">
        <v>40</v>
      </c>
      <c r="C81" s="64" t="s">
        <v>270</v>
      </c>
      <c r="D81" s="64" t="s">
        <v>27</v>
      </c>
      <c r="E81" s="64" t="s">
        <v>16</v>
      </c>
      <c r="F81" s="81" t="s">
        <v>29</v>
      </c>
      <c r="G81" s="64" t="s">
        <v>42</v>
      </c>
      <c r="H81" s="64" t="s">
        <v>265</v>
      </c>
      <c r="I81" s="64"/>
      <c r="J81" s="64"/>
      <c r="K81" s="82"/>
    </row>
    <row r="82" spans="1:11" x14ac:dyDescent="0.3">
      <c r="A82" s="79" t="s">
        <v>151</v>
      </c>
      <c r="B82" s="114">
        <v>825</v>
      </c>
      <c r="C82" s="64" t="s">
        <v>270</v>
      </c>
      <c r="D82" s="64" t="s">
        <v>27</v>
      </c>
      <c r="E82" s="64" t="s">
        <v>16</v>
      </c>
      <c r="F82" s="81" t="s">
        <v>29</v>
      </c>
      <c r="G82" s="64" t="s">
        <v>9</v>
      </c>
      <c r="H82" s="64" t="s">
        <v>265</v>
      </c>
      <c r="I82" s="64"/>
      <c r="J82" s="64"/>
      <c r="K82" s="82"/>
    </row>
    <row r="83" spans="1:11" x14ac:dyDescent="0.3">
      <c r="A83" s="79" t="s">
        <v>152</v>
      </c>
      <c r="B83" s="115">
        <v>1410</v>
      </c>
      <c r="C83" s="64" t="s">
        <v>270</v>
      </c>
      <c r="D83" s="64" t="s">
        <v>27</v>
      </c>
      <c r="E83" s="64" t="s">
        <v>16</v>
      </c>
      <c r="F83" s="110">
        <v>5</v>
      </c>
      <c r="G83" s="64" t="s">
        <v>9</v>
      </c>
      <c r="H83" s="64" t="s">
        <v>265</v>
      </c>
      <c r="I83" s="64"/>
      <c r="J83" s="64"/>
      <c r="K83" s="82"/>
    </row>
    <row r="84" spans="1:11" ht="25" x14ac:dyDescent="0.3">
      <c r="A84" s="79" t="s">
        <v>154</v>
      </c>
      <c r="B84" s="115">
        <v>2818</v>
      </c>
      <c r="C84" s="64" t="s">
        <v>271</v>
      </c>
      <c r="D84" s="64" t="s">
        <v>43</v>
      </c>
      <c r="E84" s="64" t="s">
        <v>16</v>
      </c>
      <c r="F84" s="81" t="s">
        <v>29</v>
      </c>
      <c r="G84" s="64" t="s">
        <v>9</v>
      </c>
      <c r="H84" s="64" t="s">
        <v>265</v>
      </c>
      <c r="I84" s="64"/>
      <c r="J84" s="64"/>
      <c r="K84" s="82"/>
    </row>
    <row r="85" spans="1:11" x14ac:dyDescent="0.3">
      <c r="A85" s="79" t="s">
        <v>155</v>
      </c>
      <c r="B85" s="114">
        <v>250</v>
      </c>
      <c r="C85" s="64" t="s">
        <v>270</v>
      </c>
      <c r="D85" s="64" t="s">
        <v>27</v>
      </c>
      <c r="E85" s="64" t="s">
        <v>16</v>
      </c>
      <c r="F85" s="110">
        <v>15</v>
      </c>
      <c r="G85" s="64" t="s">
        <v>9</v>
      </c>
      <c r="H85" s="64" t="s">
        <v>265</v>
      </c>
      <c r="I85" s="64"/>
      <c r="J85" s="64"/>
      <c r="K85" s="82"/>
    </row>
    <row r="86" spans="1:11" x14ac:dyDescent="0.3">
      <c r="A86" s="79" t="s">
        <v>156</v>
      </c>
      <c r="B86" s="114">
        <v>100</v>
      </c>
      <c r="C86" s="64" t="s">
        <v>270</v>
      </c>
      <c r="D86" s="64" t="s">
        <v>27</v>
      </c>
      <c r="E86" s="64" t="s">
        <v>16</v>
      </c>
      <c r="F86" s="81" t="s">
        <v>29</v>
      </c>
      <c r="G86" s="64" t="s">
        <v>42</v>
      </c>
      <c r="H86" s="64" t="s">
        <v>265</v>
      </c>
      <c r="I86" s="64"/>
      <c r="J86" s="64"/>
      <c r="K86" s="82"/>
    </row>
    <row r="87" spans="1:11" x14ac:dyDescent="0.3">
      <c r="A87" s="79" t="s">
        <v>157</v>
      </c>
      <c r="B87" s="115">
        <v>4500</v>
      </c>
      <c r="C87" s="64" t="s">
        <v>271</v>
      </c>
      <c r="D87" s="64" t="s">
        <v>27</v>
      </c>
      <c r="E87" s="64" t="s">
        <v>16</v>
      </c>
      <c r="F87" s="81" t="s">
        <v>29</v>
      </c>
      <c r="G87" s="64" t="s">
        <v>9</v>
      </c>
      <c r="H87" s="64" t="s">
        <v>265</v>
      </c>
      <c r="I87" s="64"/>
      <c r="J87" s="64"/>
      <c r="K87" s="82"/>
    </row>
    <row r="88" spans="1:11" x14ac:dyDescent="0.3">
      <c r="A88" s="79" t="s">
        <v>158</v>
      </c>
      <c r="B88" s="114">
        <v>308</v>
      </c>
      <c r="C88" s="64" t="s">
        <v>270</v>
      </c>
      <c r="D88" s="64" t="s">
        <v>44</v>
      </c>
      <c r="E88" s="64" t="s">
        <v>16</v>
      </c>
      <c r="F88" s="81" t="s">
        <v>29</v>
      </c>
      <c r="G88" s="64" t="s">
        <v>42</v>
      </c>
      <c r="H88" s="64" t="s">
        <v>267</v>
      </c>
      <c r="I88" s="64"/>
      <c r="J88" s="64"/>
      <c r="K88" s="82"/>
    </row>
    <row r="89" spans="1:11" x14ac:dyDescent="0.3">
      <c r="A89" s="79" t="s">
        <v>159</v>
      </c>
      <c r="B89" s="115">
        <v>4140</v>
      </c>
      <c r="C89" s="64" t="s">
        <v>270</v>
      </c>
      <c r="D89" s="64" t="s">
        <v>27</v>
      </c>
      <c r="E89" s="64" t="s">
        <v>16</v>
      </c>
      <c r="F89" s="110">
        <v>4</v>
      </c>
      <c r="G89" s="64" t="s">
        <v>8</v>
      </c>
      <c r="H89" s="64" t="s">
        <v>265</v>
      </c>
      <c r="I89" s="130">
        <v>4</v>
      </c>
      <c r="J89" s="130">
        <v>8</v>
      </c>
      <c r="K89" s="82"/>
    </row>
    <row r="90" spans="1:11" x14ac:dyDescent="0.3">
      <c r="A90" s="79" t="s">
        <v>160</v>
      </c>
      <c r="B90" s="114">
        <v>350</v>
      </c>
      <c r="C90" s="64" t="s">
        <v>270</v>
      </c>
      <c r="D90" s="64" t="s">
        <v>18</v>
      </c>
      <c r="E90" s="64" t="s">
        <v>17</v>
      </c>
      <c r="F90" s="81" t="s">
        <v>29</v>
      </c>
      <c r="G90" s="64" t="s">
        <v>10</v>
      </c>
      <c r="H90" s="64" t="s">
        <v>266</v>
      </c>
      <c r="I90" s="130">
        <v>2</v>
      </c>
      <c r="J90" s="130">
        <v>167</v>
      </c>
      <c r="K90" s="82"/>
    </row>
    <row r="91" spans="1:11" x14ac:dyDescent="0.3">
      <c r="A91" s="79" t="s">
        <v>161</v>
      </c>
      <c r="B91" s="114">
        <v>176</v>
      </c>
      <c r="C91" s="64" t="s">
        <v>271</v>
      </c>
      <c r="D91" s="64" t="s">
        <v>27</v>
      </c>
      <c r="E91" s="64" t="s">
        <v>16</v>
      </c>
      <c r="F91" s="81" t="s">
        <v>29</v>
      </c>
      <c r="G91" s="64" t="s">
        <v>42</v>
      </c>
      <c r="H91" s="64" t="s">
        <v>265</v>
      </c>
      <c r="I91" s="64"/>
      <c r="J91" s="64"/>
      <c r="K91" s="82"/>
    </row>
    <row r="92" spans="1:11" x14ac:dyDescent="0.3">
      <c r="A92" s="79" t="s">
        <v>162</v>
      </c>
      <c r="B92" s="115">
        <v>5806</v>
      </c>
      <c r="C92" s="64" t="s">
        <v>270</v>
      </c>
      <c r="D92" s="64" t="s">
        <v>27</v>
      </c>
      <c r="E92" s="64" t="s">
        <v>16</v>
      </c>
      <c r="F92" s="81" t="s">
        <v>29</v>
      </c>
      <c r="G92" s="64" t="s">
        <v>9</v>
      </c>
      <c r="H92" s="64" t="s">
        <v>265</v>
      </c>
      <c r="I92" s="64"/>
      <c r="J92" s="64"/>
      <c r="K92" s="82">
        <f>'Commercial Water Billing'!I94/'Commercial Water Billing'!H94</f>
        <v>1.043956043956044</v>
      </c>
    </row>
    <row r="93" spans="1:11" x14ac:dyDescent="0.3">
      <c r="A93" s="79" t="s">
        <v>163</v>
      </c>
      <c r="B93" s="115">
        <v>5420</v>
      </c>
      <c r="C93" s="64" t="s">
        <v>270</v>
      </c>
      <c r="D93" s="64" t="s">
        <v>27</v>
      </c>
      <c r="E93" s="64" t="s">
        <v>16</v>
      </c>
      <c r="F93" s="81" t="s">
        <v>29</v>
      </c>
      <c r="G93" s="64" t="s">
        <v>9</v>
      </c>
      <c r="H93" s="64" t="s">
        <v>265</v>
      </c>
      <c r="I93" s="64"/>
      <c r="J93" s="64"/>
      <c r="K93" s="82"/>
    </row>
    <row r="94" spans="1:11" x14ac:dyDescent="0.3">
      <c r="A94" s="79" t="s">
        <v>164</v>
      </c>
      <c r="B94" s="114">
        <v>530</v>
      </c>
      <c r="C94" s="64" t="s">
        <v>271</v>
      </c>
      <c r="D94" s="64" t="s">
        <v>27</v>
      </c>
      <c r="E94" s="64" t="s">
        <v>16</v>
      </c>
      <c r="F94" s="110">
        <v>4</v>
      </c>
      <c r="G94" s="64" t="s">
        <v>9</v>
      </c>
      <c r="H94" s="64" t="s">
        <v>265</v>
      </c>
      <c r="I94" s="64"/>
      <c r="J94" s="64"/>
      <c r="K94" s="82">
        <f>'Commercial Water Billing'!I96/'Commercial Water Billing'!H96</f>
        <v>1.0181386843275837</v>
      </c>
    </row>
    <row r="95" spans="1:11" x14ac:dyDescent="0.3">
      <c r="A95" s="79" t="s">
        <v>165</v>
      </c>
      <c r="B95" s="115">
        <v>8700</v>
      </c>
      <c r="C95" s="64" t="s">
        <v>270</v>
      </c>
      <c r="D95" s="64" t="s">
        <v>27</v>
      </c>
      <c r="E95" s="64" t="s">
        <v>16</v>
      </c>
      <c r="F95" s="81" t="s">
        <v>29</v>
      </c>
      <c r="G95" s="64" t="s">
        <v>8</v>
      </c>
      <c r="H95" s="64" t="s">
        <v>265</v>
      </c>
      <c r="I95" s="130">
        <v>2</v>
      </c>
      <c r="J95" s="130">
        <v>50</v>
      </c>
      <c r="K95" s="82"/>
    </row>
    <row r="96" spans="1:11" x14ac:dyDescent="0.3">
      <c r="A96" s="79" t="s">
        <v>166</v>
      </c>
      <c r="B96" s="114">
        <v>150</v>
      </c>
      <c r="C96" s="64" t="s">
        <v>271</v>
      </c>
      <c r="D96" s="64" t="s">
        <v>27</v>
      </c>
      <c r="E96" s="64" t="s">
        <v>16</v>
      </c>
      <c r="F96" s="81" t="s">
        <v>29</v>
      </c>
      <c r="G96" s="64" t="s">
        <v>42</v>
      </c>
      <c r="H96" s="64" t="s">
        <v>265</v>
      </c>
      <c r="I96" s="64"/>
      <c r="J96" s="64"/>
      <c r="K96" s="82"/>
    </row>
    <row r="97" spans="1:11" x14ac:dyDescent="0.3">
      <c r="A97" s="79" t="s">
        <v>167</v>
      </c>
      <c r="B97" s="115">
        <v>2935</v>
      </c>
      <c r="C97" s="64" t="s">
        <v>270</v>
      </c>
      <c r="D97" s="64" t="s">
        <v>18</v>
      </c>
      <c r="E97" s="64" t="s">
        <v>17</v>
      </c>
      <c r="F97" s="81" t="s">
        <v>29</v>
      </c>
      <c r="G97" s="64" t="s">
        <v>8</v>
      </c>
      <c r="H97" s="64" t="s">
        <v>265</v>
      </c>
      <c r="I97" s="130">
        <v>1</v>
      </c>
      <c r="J97" s="130">
        <v>10</v>
      </c>
      <c r="K97" s="82"/>
    </row>
    <row r="98" spans="1:11" x14ac:dyDescent="0.3">
      <c r="A98" s="79" t="s">
        <v>168</v>
      </c>
      <c r="B98" s="114">
        <v>123</v>
      </c>
      <c r="C98" s="64" t="s">
        <v>270</v>
      </c>
      <c r="D98" s="64" t="s">
        <v>44</v>
      </c>
      <c r="E98" s="64" t="s">
        <v>16</v>
      </c>
      <c r="F98" s="81" t="s">
        <v>29</v>
      </c>
      <c r="G98" s="64" t="s">
        <v>42</v>
      </c>
      <c r="H98" s="64" t="s">
        <v>265</v>
      </c>
      <c r="I98" s="64"/>
      <c r="J98" s="64"/>
      <c r="K98" s="82"/>
    </row>
    <row r="99" spans="1:11" x14ac:dyDescent="0.3">
      <c r="A99" s="79" t="s">
        <v>169</v>
      </c>
      <c r="B99" s="115">
        <v>2400</v>
      </c>
      <c r="C99" s="64" t="s">
        <v>270</v>
      </c>
      <c r="D99" s="64" t="s">
        <v>27</v>
      </c>
      <c r="E99" s="64" t="s">
        <v>16</v>
      </c>
      <c r="F99" s="81" t="s">
        <v>29</v>
      </c>
      <c r="G99" s="64" t="s">
        <v>9</v>
      </c>
      <c r="H99" s="64" t="s">
        <v>265</v>
      </c>
      <c r="I99" s="64"/>
      <c r="J99" s="64"/>
      <c r="K99" s="82"/>
    </row>
    <row r="100" spans="1:11" ht="25" x14ac:dyDescent="0.3">
      <c r="A100" s="79" t="s">
        <v>170</v>
      </c>
      <c r="B100" s="114">
        <v>480</v>
      </c>
      <c r="C100" s="64" t="s">
        <v>270</v>
      </c>
      <c r="D100" s="64" t="s">
        <v>43</v>
      </c>
      <c r="E100" s="64" t="s">
        <v>16</v>
      </c>
      <c r="F100" s="110">
        <v>15</v>
      </c>
      <c r="G100" s="64" t="s">
        <v>9</v>
      </c>
      <c r="H100" s="64" t="s">
        <v>266</v>
      </c>
      <c r="I100" s="64"/>
      <c r="J100" s="64"/>
      <c r="K100" s="82"/>
    </row>
    <row r="101" spans="1:11" x14ac:dyDescent="0.3">
      <c r="A101" s="79" t="s">
        <v>171</v>
      </c>
      <c r="B101" s="114">
        <v>330</v>
      </c>
      <c r="C101" s="64" t="s">
        <v>271</v>
      </c>
      <c r="D101" s="64" t="s">
        <v>27</v>
      </c>
      <c r="E101" s="64" t="s">
        <v>16</v>
      </c>
      <c r="F101" s="81" t="s">
        <v>29</v>
      </c>
      <c r="G101" s="64" t="s">
        <v>9</v>
      </c>
      <c r="H101" s="64" t="s">
        <v>265</v>
      </c>
      <c r="I101" s="64"/>
      <c r="J101" s="64"/>
      <c r="K101" s="82"/>
    </row>
    <row r="102" spans="1:11" x14ac:dyDescent="0.3">
      <c r="A102" s="79" t="s">
        <v>172</v>
      </c>
      <c r="B102" s="115">
        <v>4766</v>
      </c>
      <c r="C102" s="64" t="s">
        <v>270</v>
      </c>
      <c r="D102" s="64" t="s">
        <v>27</v>
      </c>
      <c r="E102" s="64" t="s">
        <v>16</v>
      </c>
      <c r="F102" s="81" t="s">
        <v>29</v>
      </c>
      <c r="G102" s="64" t="s">
        <v>8</v>
      </c>
      <c r="H102" s="64" t="s">
        <v>265</v>
      </c>
      <c r="I102" s="130">
        <v>1</v>
      </c>
      <c r="J102" s="130">
        <v>13.5</v>
      </c>
      <c r="K102" s="82"/>
    </row>
    <row r="103" spans="1:11" x14ac:dyDescent="0.3">
      <c r="A103" s="79" t="s">
        <v>173</v>
      </c>
      <c r="B103" s="114">
        <v>262</v>
      </c>
      <c r="C103" s="64" t="s">
        <v>270</v>
      </c>
      <c r="D103" s="64" t="s">
        <v>27</v>
      </c>
      <c r="E103" s="64" t="s">
        <v>16</v>
      </c>
      <c r="F103" s="81" t="s">
        <v>29</v>
      </c>
      <c r="G103" s="64" t="s">
        <v>42</v>
      </c>
      <c r="H103" s="64" t="s">
        <v>265</v>
      </c>
      <c r="I103" s="64"/>
      <c r="J103" s="64"/>
      <c r="K103" s="82"/>
    </row>
    <row r="104" spans="1:11" x14ac:dyDescent="0.3">
      <c r="A104" s="79" t="s">
        <v>174</v>
      </c>
      <c r="B104" s="115">
        <v>2750</v>
      </c>
      <c r="C104" s="64" t="s">
        <v>270</v>
      </c>
      <c r="D104" s="64" t="s">
        <v>44</v>
      </c>
      <c r="E104" s="64" t="s">
        <v>16</v>
      </c>
      <c r="F104" s="81" t="s">
        <v>29</v>
      </c>
      <c r="G104" s="64" t="s">
        <v>42</v>
      </c>
      <c r="H104" s="64" t="s">
        <v>265</v>
      </c>
      <c r="I104" s="64"/>
      <c r="J104" s="64"/>
      <c r="K104" s="82"/>
    </row>
    <row r="105" spans="1:11" x14ac:dyDescent="0.3">
      <c r="A105" s="79" t="s">
        <v>175</v>
      </c>
      <c r="B105" s="114">
        <v>860</v>
      </c>
      <c r="C105" s="64" t="s">
        <v>271</v>
      </c>
      <c r="D105" s="64" t="s">
        <v>27</v>
      </c>
      <c r="E105" s="64" t="s">
        <v>16</v>
      </c>
      <c r="F105" s="81" t="s">
        <v>29</v>
      </c>
      <c r="G105" s="64" t="s">
        <v>9</v>
      </c>
      <c r="H105" s="64" t="s">
        <v>265</v>
      </c>
      <c r="I105" s="64"/>
      <c r="J105" s="64"/>
      <c r="K105" s="82"/>
    </row>
    <row r="106" spans="1:11" x14ac:dyDescent="0.3">
      <c r="A106" s="79" t="s">
        <v>176</v>
      </c>
      <c r="B106" s="115">
        <v>5145</v>
      </c>
      <c r="C106" s="64" t="s">
        <v>270</v>
      </c>
      <c r="D106" s="64" t="s">
        <v>18</v>
      </c>
      <c r="E106" s="64" t="s">
        <v>16</v>
      </c>
      <c r="F106" s="81" t="s">
        <v>29</v>
      </c>
      <c r="G106" s="64" t="s">
        <v>9</v>
      </c>
      <c r="H106" s="64" t="s">
        <v>266</v>
      </c>
      <c r="I106" s="64"/>
      <c r="J106" s="64"/>
      <c r="K106" s="82"/>
    </row>
    <row r="107" spans="1:11" x14ac:dyDescent="0.3">
      <c r="A107" s="79" t="s">
        <v>177</v>
      </c>
      <c r="B107" s="114">
        <v>870</v>
      </c>
      <c r="C107" s="64" t="s">
        <v>270</v>
      </c>
      <c r="D107" s="64" t="s">
        <v>27</v>
      </c>
      <c r="E107" s="64" t="s">
        <v>17</v>
      </c>
      <c r="F107" s="110">
        <v>3.8</v>
      </c>
      <c r="G107" s="64" t="s">
        <v>9</v>
      </c>
      <c r="H107" s="64" t="s">
        <v>265</v>
      </c>
      <c r="I107" s="64"/>
      <c r="J107" s="64"/>
      <c r="K107" s="82"/>
    </row>
    <row r="108" spans="1:11" x14ac:dyDescent="0.3">
      <c r="A108" s="79" t="s">
        <v>178</v>
      </c>
      <c r="B108" s="114">
        <v>846</v>
      </c>
      <c r="C108" s="64" t="s">
        <v>270</v>
      </c>
      <c r="D108" s="64" t="s">
        <v>18</v>
      </c>
      <c r="E108" s="64" t="s">
        <v>16</v>
      </c>
      <c r="F108" s="110">
        <v>1</v>
      </c>
      <c r="G108" s="64" t="s">
        <v>9</v>
      </c>
      <c r="H108" s="64" t="s">
        <v>265</v>
      </c>
      <c r="I108" s="64"/>
      <c r="J108" s="64"/>
      <c r="K108" s="82"/>
    </row>
    <row r="109" spans="1:11" x14ac:dyDescent="0.3">
      <c r="A109" s="79" t="s">
        <v>180</v>
      </c>
      <c r="B109" s="114">
        <v>150</v>
      </c>
      <c r="C109" s="64" t="s">
        <v>270</v>
      </c>
      <c r="D109" s="64" t="s">
        <v>44</v>
      </c>
      <c r="E109" s="64" t="s">
        <v>16</v>
      </c>
      <c r="F109" s="81" t="s">
        <v>29</v>
      </c>
      <c r="G109" s="64" t="s">
        <v>42</v>
      </c>
      <c r="H109" s="64" t="s">
        <v>265</v>
      </c>
      <c r="I109" s="64"/>
      <c r="J109" s="64"/>
      <c r="K109" s="82"/>
    </row>
    <row r="110" spans="1:11" ht="25" x14ac:dyDescent="0.3">
      <c r="A110" s="79" t="s">
        <v>181</v>
      </c>
      <c r="B110" s="115">
        <v>1923</v>
      </c>
      <c r="C110" s="64" t="s">
        <v>270</v>
      </c>
      <c r="D110" s="64" t="s">
        <v>43</v>
      </c>
      <c r="E110" s="64" t="s">
        <v>16</v>
      </c>
      <c r="F110" s="110">
        <v>6</v>
      </c>
      <c r="G110" s="64" t="s">
        <v>9</v>
      </c>
      <c r="H110" s="64" t="s">
        <v>265</v>
      </c>
      <c r="I110" s="64"/>
      <c r="J110" s="64"/>
      <c r="K110" s="82"/>
    </row>
    <row r="111" spans="1:11" ht="25" x14ac:dyDescent="0.3">
      <c r="A111" s="79" t="s">
        <v>182</v>
      </c>
      <c r="B111" s="114">
        <v>985</v>
      </c>
      <c r="C111" s="64" t="s">
        <v>270</v>
      </c>
      <c r="D111" s="64" t="s">
        <v>43</v>
      </c>
      <c r="E111" s="64" t="s">
        <v>16</v>
      </c>
      <c r="F111" s="81" t="s">
        <v>29</v>
      </c>
      <c r="G111" s="64" t="s">
        <v>42</v>
      </c>
      <c r="H111" s="64" t="s">
        <v>265</v>
      </c>
      <c r="I111" s="64"/>
      <c r="J111" s="64"/>
      <c r="K111" s="82"/>
    </row>
    <row r="112" spans="1:11" x14ac:dyDescent="0.3">
      <c r="A112" s="79" t="s">
        <v>183</v>
      </c>
      <c r="B112" s="115">
        <v>2400</v>
      </c>
      <c r="C112" s="64" t="s">
        <v>270</v>
      </c>
      <c r="D112" s="64" t="s">
        <v>27</v>
      </c>
      <c r="E112" s="64" t="s">
        <v>16</v>
      </c>
      <c r="F112" s="81" t="s">
        <v>29</v>
      </c>
      <c r="G112" s="64" t="s">
        <v>9</v>
      </c>
      <c r="H112" s="64" t="s">
        <v>265</v>
      </c>
      <c r="I112" s="64"/>
      <c r="J112" s="64"/>
      <c r="K112" s="82"/>
    </row>
    <row r="113" spans="1:11" x14ac:dyDescent="0.3">
      <c r="A113" s="79" t="s">
        <v>184</v>
      </c>
      <c r="B113" s="114">
        <v>400</v>
      </c>
      <c r="C113" s="64" t="s">
        <v>270</v>
      </c>
      <c r="D113" s="64" t="s">
        <v>27</v>
      </c>
      <c r="E113" s="64" t="s">
        <v>16</v>
      </c>
      <c r="F113" s="81" t="s">
        <v>29</v>
      </c>
      <c r="G113" s="64" t="s">
        <v>42</v>
      </c>
      <c r="H113" s="64" t="s">
        <v>265</v>
      </c>
      <c r="I113" s="64"/>
      <c r="J113" s="64"/>
      <c r="K113" s="82"/>
    </row>
    <row r="114" spans="1:11" x14ac:dyDescent="0.3">
      <c r="A114" s="79" t="s">
        <v>185</v>
      </c>
      <c r="B114" s="114">
        <v>60</v>
      </c>
      <c r="C114" s="64" t="s">
        <v>270</v>
      </c>
      <c r="D114" s="64" t="s">
        <v>27</v>
      </c>
      <c r="E114" s="64" t="s">
        <v>16</v>
      </c>
      <c r="F114" s="81" t="s">
        <v>29</v>
      </c>
      <c r="G114" s="64" t="s">
        <v>9</v>
      </c>
      <c r="H114" s="64" t="s">
        <v>266</v>
      </c>
      <c r="I114" s="64"/>
      <c r="J114" s="64"/>
      <c r="K114" s="82"/>
    </row>
    <row r="115" spans="1:11" x14ac:dyDescent="0.3">
      <c r="A115" s="79" t="s">
        <v>186</v>
      </c>
      <c r="B115" s="115">
        <v>2000</v>
      </c>
      <c r="C115" s="64" t="s">
        <v>270</v>
      </c>
      <c r="D115" s="64" t="s">
        <v>44</v>
      </c>
      <c r="E115" s="64" t="s">
        <v>16</v>
      </c>
      <c r="F115" s="81" t="s">
        <v>29</v>
      </c>
      <c r="G115" s="64" t="s">
        <v>42</v>
      </c>
      <c r="H115" s="64" t="s">
        <v>265</v>
      </c>
      <c r="I115" s="64"/>
      <c r="J115" s="64"/>
      <c r="K115" s="82"/>
    </row>
    <row r="116" spans="1:11" x14ac:dyDescent="0.3">
      <c r="A116" s="79" t="s">
        <v>187</v>
      </c>
      <c r="B116" s="115">
        <v>1300</v>
      </c>
      <c r="C116" s="64" t="s">
        <v>270</v>
      </c>
      <c r="D116" s="64" t="s">
        <v>27</v>
      </c>
      <c r="E116" s="64" t="s">
        <v>28</v>
      </c>
      <c r="F116" s="81" t="s">
        <v>29</v>
      </c>
      <c r="G116" s="64" t="s">
        <v>9</v>
      </c>
      <c r="H116" s="64" t="s">
        <v>265</v>
      </c>
      <c r="I116" s="64"/>
      <c r="J116" s="64"/>
      <c r="K116" s="82">
        <f>'Commercial Water Billing'!I118/'Commercial Water Billing'!H118</f>
        <v>2</v>
      </c>
    </row>
    <row r="117" spans="1:11" x14ac:dyDescent="0.3">
      <c r="A117" s="79" t="s">
        <v>188</v>
      </c>
      <c r="B117" s="115">
        <v>2262</v>
      </c>
      <c r="C117" s="64" t="s">
        <v>271</v>
      </c>
      <c r="D117" s="64" t="s">
        <v>27</v>
      </c>
      <c r="E117" s="64" t="s">
        <v>16</v>
      </c>
      <c r="F117" s="81" t="s">
        <v>29</v>
      </c>
      <c r="G117" s="64" t="s">
        <v>9</v>
      </c>
      <c r="H117" s="64" t="s">
        <v>266</v>
      </c>
      <c r="I117" s="64"/>
      <c r="J117" s="64"/>
      <c r="K117" s="82"/>
    </row>
    <row r="118" spans="1:11" x14ac:dyDescent="0.3">
      <c r="A118" s="79" t="s">
        <v>189</v>
      </c>
      <c r="B118" s="115">
        <v>1138</v>
      </c>
      <c r="C118" s="64" t="s">
        <v>271</v>
      </c>
      <c r="D118" s="64" t="s">
        <v>27</v>
      </c>
      <c r="E118" s="64" t="s">
        <v>16</v>
      </c>
      <c r="F118" s="110">
        <v>7</v>
      </c>
      <c r="G118" s="64" t="s">
        <v>9</v>
      </c>
      <c r="H118" s="64" t="s">
        <v>266</v>
      </c>
      <c r="I118" s="64"/>
      <c r="J118" s="64"/>
      <c r="K118" s="82"/>
    </row>
    <row r="119" spans="1:11" x14ac:dyDescent="0.3">
      <c r="A119" s="79" t="s">
        <v>190</v>
      </c>
      <c r="B119" s="115">
        <v>2700</v>
      </c>
      <c r="C119" s="64" t="s">
        <v>270</v>
      </c>
      <c r="D119" s="64" t="s">
        <v>27</v>
      </c>
      <c r="E119" s="64" t="s">
        <v>16</v>
      </c>
      <c r="F119" s="110">
        <v>5</v>
      </c>
      <c r="G119" s="64" t="s">
        <v>9</v>
      </c>
      <c r="H119" s="64" t="s">
        <v>266</v>
      </c>
      <c r="I119" s="64"/>
      <c r="J119" s="64"/>
      <c r="K119" s="82"/>
    </row>
    <row r="120" spans="1:11" x14ac:dyDescent="0.3">
      <c r="A120" s="79" t="s">
        <v>191</v>
      </c>
      <c r="B120" s="114">
        <v>375</v>
      </c>
      <c r="C120" s="64" t="s">
        <v>270</v>
      </c>
      <c r="D120" s="64" t="s">
        <v>18</v>
      </c>
      <c r="E120" s="64" t="s">
        <v>16</v>
      </c>
      <c r="F120" s="110">
        <v>4</v>
      </c>
      <c r="G120" s="64" t="s">
        <v>9</v>
      </c>
      <c r="H120" s="64" t="s">
        <v>265</v>
      </c>
      <c r="I120" s="64"/>
      <c r="J120" s="64"/>
      <c r="K120" s="82"/>
    </row>
    <row r="121" spans="1:11" ht="25" x14ac:dyDescent="0.3">
      <c r="A121" s="79" t="s">
        <v>192</v>
      </c>
      <c r="B121" s="115">
        <v>1700</v>
      </c>
      <c r="C121" s="64" t="s">
        <v>271</v>
      </c>
      <c r="D121" s="64" t="s">
        <v>43</v>
      </c>
      <c r="E121" s="64" t="s">
        <v>16</v>
      </c>
      <c r="F121" s="81" t="s">
        <v>29</v>
      </c>
      <c r="G121" s="64" t="s">
        <v>9</v>
      </c>
      <c r="H121" s="64" t="s">
        <v>265</v>
      </c>
      <c r="I121" s="64"/>
      <c r="J121" s="64"/>
      <c r="K121" s="82"/>
    </row>
    <row r="122" spans="1:11" x14ac:dyDescent="0.3">
      <c r="A122" s="79" t="s">
        <v>193</v>
      </c>
      <c r="B122" s="115">
        <v>1000</v>
      </c>
      <c r="C122" s="64" t="s">
        <v>271</v>
      </c>
      <c r="D122" s="64" t="s">
        <v>27</v>
      </c>
      <c r="E122" s="64" t="s">
        <v>16</v>
      </c>
      <c r="F122" s="81" t="s">
        <v>29</v>
      </c>
      <c r="G122" s="64" t="s">
        <v>9</v>
      </c>
      <c r="H122" s="64" t="s">
        <v>265</v>
      </c>
      <c r="I122" s="64"/>
      <c r="J122" s="64"/>
      <c r="K122" s="82"/>
    </row>
    <row r="123" spans="1:11" x14ac:dyDescent="0.3">
      <c r="A123" s="79" t="s">
        <v>194</v>
      </c>
      <c r="B123" s="114">
        <v>440</v>
      </c>
      <c r="C123" s="64" t="s">
        <v>270</v>
      </c>
      <c r="D123" s="64" t="s">
        <v>27</v>
      </c>
      <c r="E123" s="64" t="s">
        <v>16</v>
      </c>
      <c r="F123" s="81" t="s">
        <v>29</v>
      </c>
      <c r="G123" s="64" t="s">
        <v>9</v>
      </c>
      <c r="H123" s="64" t="s">
        <v>265</v>
      </c>
      <c r="I123" s="64"/>
      <c r="J123" s="64"/>
      <c r="K123" s="82"/>
    </row>
    <row r="124" spans="1:11" ht="25" x14ac:dyDescent="0.3">
      <c r="A124" s="79" t="s">
        <v>195</v>
      </c>
      <c r="B124" s="115">
        <v>1500</v>
      </c>
      <c r="C124" s="64" t="s">
        <v>270</v>
      </c>
      <c r="D124" s="64" t="s">
        <v>43</v>
      </c>
      <c r="E124" s="64" t="s">
        <v>16</v>
      </c>
      <c r="F124" s="81" t="s">
        <v>29</v>
      </c>
      <c r="G124" s="64" t="s">
        <v>9</v>
      </c>
      <c r="H124" s="64" t="s">
        <v>265</v>
      </c>
      <c r="I124" s="64"/>
      <c r="J124" s="64"/>
      <c r="K124" s="82"/>
    </row>
    <row r="125" spans="1:11" x14ac:dyDescent="0.3">
      <c r="A125" s="79" t="s">
        <v>196</v>
      </c>
      <c r="B125" s="115">
        <v>18500</v>
      </c>
      <c r="C125" s="64" t="s">
        <v>270</v>
      </c>
      <c r="D125" s="64" t="s">
        <v>27</v>
      </c>
      <c r="E125" s="64" t="s">
        <v>16</v>
      </c>
      <c r="F125" s="81" t="s">
        <v>29</v>
      </c>
      <c r="G125" s="64" t="s">
        <v>9</v>
      </c>
      <c r="H125" s="64" t="s">
        <v>266</v>
      </c>
      <c r="I125" s="64"/>
      <c r="J125" s="64"/>
      <c r="K125" s="82">
        <f>'Commercial Water Billing'!I127/'Commercial Water Billing'!H127</f>
        <v>1.3032975107926883</v>
      </c>
    </row>
    <row r="126" spans="1:11" x14ac:dyDescent="0.3">
      <c r="A126" s="79" t="s">
        <v>199</v>
      </c>
      <c r="B126" s="114">
        <v>401</v>
      </c>
      <c r="C126" s="64" t="s">
        <v>270</v>
      </c>
      <c r="D126" s="64" t="s">
        <v>27</v>
      </c>
      <c r="E126" s="64" t="s">
        <v>16</v>
      </c>
      <c r="F126" s="110">
        <v>7</v>
      </c>
      <c r="G126" s="64" t="s">
        <v>9</v>
      </c>
      <c r="H126" s="64" t="s">
        <v>265</v>
      </c>
      <c r="I126" s="64"/>
      <c r="J126" s="64"/>
      <c r="K126" s="82"/>
    </row>
    <row r="127" spans="1:11" x14ac:dyDescent="0.3">
      <c r="A127" s="79" t="s">
        <v>200</v>
      </c>
      <c r="B127" s="114">
        <v>110</v>
      </c>
      <c r="C127" s="64" t="s">
        <v>270</v>
      </c>
      <c r="D127" s="64" t="s">
        <v>27</v>
      </c>
      <c r="E127" s="64" t="s">
        <v>16</v>
      </c>
      <c r="F127" s="81" t="s">
        <v>29</v>
      </c>
      <c r="G127" s="64" t="s">
        <v>42</v>
      </c>
      <c r="H127" s="64" t="s">
        <v>265</v>
      </c>
      <c r="I127" s="64"/>
      <c r="J127" s="64"/>
      <c r="K127" s="82"/>
    </row>
    <row r="128" spans="1:11" x14ac:dyDescent="0.3">
      <c r="A128" s="79" t="s">
        <v>201</v>
      </c>
      <c r="B128" s="114">
        <v>137</v>
      </c>
      <c r="C128" s="64" t="s">
        <v>270</v>
      </c>
      <c r="D128" s="64" t="s">
        <v>27</v>
      </c>
      <c r="E128" s="64" t="s">
        <v>16</v>
      </c>
      <c r="F128" s="81" t="s">
        <v>29</v>
      </c>
      <c r="G128" s="64" t="s">
        <v>42</v>
      </c>
      <c r="H128" s="64" t="s">
        <v>265</v>
      </c>
      <c r="I128" s="64"/>
      <c r="J128" s="64"/>
      <c r="K128" s="82"/>
    </row>
    <row r="129" spans="1:11" x14ac:dyDescent="0.3">
      <c r="A129" s="79" t="s">
        <v>202</v>
      </c>
      <c r="B129" s="114">
        <v>131</v>
      </c>
      <c r="C129" s="64" t="s">
        <v>270</v>
      </c>
      <c r="D129" s="64" t="s">
        <v>44</v>
      </c>
      <c r="E129" s="64" t="s">
        <v>16</v>
      </c>
      <c r="F129" s="81" t="s">
        <v>29</v>
      </c>
      <c r="G129" s="64" t="s">
        <v>42</v>
      </c>
      <c r="H129" s="64" t="s">
        <v>265</v>
      </c>
      <c r="I129" s="64"/>
      <c r="J129" s="64"/>
      <c r="K129" s="82"/>
    </row>
    <row r="130" spans="1:11" ht="25" x14ac:dyDescent="0.3">
      <c r="A130" s="79" t="s">
        <v>203</v>
      </c>
      <c r="B130" s="114">
        <v>950</v>
      </c>
      <c r="C130" s="64" t="s">
        <v>271</v>
      </c>
      <c r="D130" s="64" t="s">
        <v>43</v>
      </c>
      <c r="E130" s="64" t="s">
        <v>16</v>
      </c>
      <c r="F130" s="81" t="s">
        <v>29</v>
      </c>
      <c r="G130" s="64" t="s">
        <v>9</v>
      </c>
      <c r="H130" s="64" t="s">
        <v>265</v>
      </c>
      <c r="I130" s="64"/>
      <c r="J130" s="64"/>
      <c r="K130" s="82"/>
    </row>
    <row r="131" spans="1:11" ht="25" x14ac:dyDescent="0.3">
      <c r="A131" s="79" t="s">
        <v>204</v>
      </c>
      <c r="B131" s="114">
        <v>50</v>
      </c>
      <c r="C131" s="64" t="s">
        <v>270</v>
      </c>
      <c r="D131" s="64" t="s">
        <v>43</v>
      </c>
      <c r="E131" s="64" t="s">
        <v>16</v>
      </c>
      <c r="F131" s="81" t="s">
        <v>29</v>
      </c>
      <c r="G131" s="64" t="s">
        <v>42</v>
      </c>
      <c r="H131" s="64" t="s">
        <v>265</v>
      </c>
      <c r="I131" s="64"/>
      <c r="J131" s="64"/>
      <c r="K131" s="82"/>
    </row>
    <row r="132" spans="1:11" x14ac:dyDescent="0.3">
      <c r="A132" s="79" t="s">
        <v>205</v>
      </c>
      <c r="B132" s="115">
        <v>5764</v>
      </c>
      <c r="C132" s="64" t="s">
        <v>270</v>
      </c>
      <c r="D132" s="64" t="s">
        <v>27</v>
      </c>
      <c r="E132" s="64" t="s">
        <v>28</v>
      </c>
      <c r="F132" s="81" t="s">
        <v>29</v>
      </c>
      <c r="G132" s="64" t="s">
        <v>9</v>
      </c>
      <c r="H132" s="64" t="s">
        <v>265</v>
      </c>
      <c r="I132" s="64"/>
      <c r="J132" s="64"/>
      <c r="K132" s="82"/>
    </row>
    <row r="133" spans="1:11" x14ac:dyDescent="0.3">
      <c r="A133" s="79" t="s">
        <v>206</v>
      </c>
      <c r="B133" s="114">
        <v>480</v>
      </c>
      <c r="C133" s="64" t="s">
        <v>271</v>
      </c>
      <c r="D133" s="64" t="s">
        <v>27</v>
      </c>
      <c r="E133" s="64" t="s">
        <v>16</v>
      </c>
      <c r="F133" s="110">
        <v>9</v>
      </c>
      <c r="G133" s="64" t="s">
        <v>9</v>
      </c>
      <c r="H133" s="64" t="s">
        <v>265</v>
      </c>
      <c r="I133" s="64"/>
      <c r="J133" s="64"/>
      <c r="K133" s="82"/>
    </row>
    <row r="134" spans="1:11" x14ac:dyDescent="0.3">
      <c r="A134" s="79" t="s">
        <v>209</v>
      </c>
      <c r="B134" s="114">
        <v>150</v>
      </c>
      <c r="C134" s="64" t="s">
        <v>271</v>
      </c>
      <c r="D134" s="64" t="s">
        <v>44</v>
      </c>
      <c r="E134" s="64" t="s">
        <v>16</v>
      </c>
      <c r="F134" s="81" t="s">
        <v>29</v>
      </c>
      <c r="G134" s="64" t="s">
        <v>9</v>
      </c>
      <c r="H134" s="64" t="s">
        <v>265</v>
      </c>
      <c r="I134" s="64"/>
      <c r="J134" s="64"/>
      <c r="K134" s="82"/>
    </row>
    <row r="135" spans="1:11" x14ac:dyDescent="0.3">
      <c r="A135" s="79" t="s">
        <v>210</v>
      </c>
      <c r="B135" s="114">
        <v>250</v>
      </c>
      <c r="C135" s="64" t="s">
        <v>270</v>
      </c>
      <c r="D135" s="64" t="s">
        <v>44</v>
      </c>
      <c r="E135" s="64" t="s">
        <v>16</v>
      </c>
      <c r="F135" s="81" t="s">
        <v>29</v>
      </c>
      <c r="G135" s="64" t="s">
        <v>42</v>
      </c>
      <c r="H135" s="64" t="s">
        <v>265</v>
      </c>
      <c r="I135" s="64"/>
      <c r="J135" s="64"/>
      <c r="K135" s="82"/>
    </row>
    <row r="136" spans="1:11" x14ac:dyDescent="0.3">
      <c r="A136" s="79" t="s">
        <v>211</v>
      </c>
      <c r="B136" s="114">
        <v>460</v>
      </c>
      <c r="C136" s="64" t="s">
        <v>270</v>
      </c>
      <c r="D136" s="64" t="s">
        <v>27</v>
      </c>
      <c r="E136" s="64" t="s">
        <v>16</v>
      </c>
      <c r="F136" s="81" t="s">
        <v>29</v>
      </c>
      <c r="G136" s="64" t="s">
        <v>9</v>
      </c>
      <c r="H136" s="64" t="s">
        <v>265</v>
      </c>
      <c r="I136" s="64"/>
      <c r="J136" s="64"/>
      <c r="K136" s="82"/>
    </row>
    <row r="137" spans="1:11" x14ac:dyDescent="0.3">
      <c r="A137" s="79" t="s">
        <v>212</v>
      </c>
      <c r="B137" s="114">
        <v>760</v>
      </c>
      <c r="C137" s="64" t="s">
        <v>270</v>
      </c>
      <c r="D137" s="64" t="s">
        <v>27</v>
      </c>
      <c r="E137" s="64" t="s">
        <v>16</v>
      </c>
      <c r="F137" s="81" t="s">
        <v>29</v>
      </c>
      <c r="G137" s="64" t="s">
        <v>42</v>
      </c>
      <c r="H137" s="64" t="s">
        <v>265</v>
      </c>
      <c r="I137" s="64"/>
      <c r="J137" s="64"/>
      <c r="K137" s="82"/>
    </row>
    <row r="138" spans="1:11" x14ac:dyDescent="0.3">
      <c r="A138" s="79" t="s">
        <v>213</v>
      </c>
      <c r="B138" s="114">
        <v>63</v>
      </c>
      <c r="C138" s="64" t="s">
        <v>270</v>
      </c>
      <c r="D138" s="64" t="s">
        <v>44</v>
      </c>
      <c r="E138" s="64" t="s">
        <v>16</v>
      </c>
      <c r="F138" s="81" t="s">
        <v>29</v>
      </c>
      <c r="G138" s="64" t="s">
        <v>42</v>
      </c>
      <c r="H138" s="64" t="s">
        <v>265</v>
      </c>
      <c r="I138" s="64"/>
      <c r="J138" s="64"/>
      <c r="K138" s="82"/>
    </row>
    <row r="139" spans="1:11" x14ac:dyDescent="0.3">
      <c r="A139" s="79" t="s">
        <v>214</v>
      </c>
      <c r="B139" s="115">
        <v>9800</v>
      </c>
      <c r="C139" s="64" t="s">
        <v>270</v>
      </c>
      <c r="D139" s="64" t="s">
        <v>44</v>
      </c>
      <c r="E139" s="64" t="s">
        <v>17</v>
      </c>
      <c r="F139" s="81" t="s">
        <v>29</v>
      </c>
      <c r="G139" s="64" t="s">
        <v>9</v>
      </c>
      <c r="H139" s="64" t="s">
        <v>266</v>
      </c>
      <c r="I139" s="64"/>
      <c r="J139" s="64"/>
      <c r="K139" s="82"/>
    </row>
    <row r="140" spans="1:11" x14ac:dyDescent="0.3">
      <c r="A140" s="79" t="s">
        <v>215</v>
      </c>
      <c r="B140" s="115">
        <v>9956</v>
      </c>
      <c r="C140" s="64" t="s">
        <v>271</v>
      </c>
      <c r="D140" s="64" t="s">
        <v>27</v>
      </c>
      <c r="E140" s="64" t="s">
        <v>16</v>
      </c>
      <c r="F140" s="81" t="s">
        <v>29</v>
      </c>
      <c r="G140" s="64" t="s">
        <v>9</v>
      </c>
      <c r="H140" s="64" t="s">
        <v>265</v>
      </c>
      <c r="I140" s="64"/>
      <c r="J140" s="64"/>
      <c r="K140" s="82">
        <f>'Commercial Water Billing'!I142/'Commercial Water Billing'!H142</f>
        <v>1.1030006978367062</v>
      </c>
    </row>
    <row r="141" spans="1:11" x14ac:dyDescent="0.3">
      <c r="A141" s="79" t="s">
        <v>216</v>
      </c>
      <c r="B141" s="114">
        <v>72</v>
      </c>
      <c r="C141" s="64" t="s">
        <v>270</v>
      </c>
      <c r="D141" s="64" t="s">
        <v>27</v>
      </c>
      <c r="E141" s="64" t="s">
        <v>16</v>
      </c>
      <c r="F141" s="81" t="s">
        <v>29</v>
      </c>
      <c r="G141" s="64" t="s">
        <v>42</v>
      </c>
      <c r="H141" s="64" t="s">
        <v>265</v>
      </c>
      <c r="I141" s="64"/>
      <c r="J141" s="64"/>
      <c r="K141" s="82"/>
    </row>
    <row r="142" spans="1:11" x14ac:dyDescent="0.3">
      <c r="A142" s="79" t="s">
        <v>217</v>
      </c>
      <c r="B142" s="115">
        <v>5000</v>
      </c>
      <c r="C142" s="64" t="s">
        <v>271</v>
      </c>
      <c r="D142" s="64" t="s">
        <v>27</v>
      </c>
      <c r="E142" s="64" t="s">
        <v>16</v>
      </c>
      <c r="F142" s="81" t="s">
        <v>29</v>
      </c>
      <c r="G142" s="64" t="s">
        <v>9</v>
      </c>
      <c r="H142" s="64" t="s">
        <v>265</v>
      </c>
      <c r="I142" s="64"/>
      <c r="J142" s="64"/>
      <c r="K142" s="82"/>
    </row>
    <row r="143" spans="1:11" x14ac:dyDescent="0.3">
      <c r="A143" s="79" t="s">
        <v>218</v>
      </c>
      <c r="B143" s="114">
        <v>370</v>
      </c>
      <c r="C143" s="64" t="s">
        <v>271</v>
      </c>
      <c r="D143" s="64" t="s">
        <v>27</v>
      </c>
      <c r="E143" s="64" t="s">
        <v>16</v>
      </c>
      <c r="F143" s="81" t="s">
        <v>29</v>
      </c>
      <c r="G143" s="64" t="s">
        <v>42</v>
      </c>
      <c r="H143" s="64" t="s">
        <v>265</v>
      </c>
      <c r="I143" s="64"/>
      <c r="J143" s="64"/>
      <c r="K143" s="82"/>
    </row>
    <row r="144" spans="1:11" x14ac:dyDescent="0.3">
      <c r="A144" s="79" t="s">
        <v>219</v>
      </c>
      <c r="B144" s="114">
        <v>350</v>
      </c>
      <c r="C144" s="64" t="s">
        <v>270</v>
      </c>
      <c r="D144" s="64" t="s">
        <v>44</v>
      </c>
      <c r="E144" s="64" t="s">
        <v>16</v>
      </c>
      <c r="F144" s="81" t="s">
        <v>29</v>
      </c>
      <c r="G144" s="64" t="s">
        <v>42</v>
      </c>
      <c r="H144" s="64" t="s">
        <v>265</v>
      </c>
      <c r="I144" s="64"/>
      <c r="J144" s="64"/>
      <c r="K144" s="82"/>
    </row>
    <row r="145" spans="1:11" x14ac:dyDescent="0.3">
      <c r="A145" s="79" t="s">
        <v>220</v>
      </c>
      <c r="B145" s="115">
        <v>3250</v>
      </c>
      <c r="C145" s="64" t="s">
        <v>271</v>
      </c>
      <c r="D145" s="64" t="s">
        <v>18</v>
      </c>
      <c r="E145" s="64" t="s">
        <v>16</v>
      </c>
      <c r="F145" s="81" t="s">
        <v>29</v>
      </c>
      <c r="G145" s="64" t="s">
        <v>9</v>
      </c>
      <c r="H145" s="64" t="s">
        <v>266</v>
      </c>
      <c r="I145" s="64"/>
      <c r="J145" s="64"/>
      <c r="K145" s="82"/>
    </row>
    <row r="146" spans="1:11" x14ac:dyDescent="0.3">
      <c r="A146" s="79" t="s">
        <v>221</v>
      </c>
      <c r="B146" s="114">
        <v>86</v>
      </c>
      <c r="C146" s="64" t="s">
        <v>270</v>
      </c>
      <c r="D146" s="64" t="s">
        <v>27</v>
      </c>
      <c r="E146" s="64" t="s">
        <v>16</v>
      </c>
      <c r="F146" s="81" t="s">
        <v>29</v>
      </c>
      <c r="G146" s="64" t="s">
        <v>42</v>
      </c>
      <c r="H146" s="64" t="s">
        <v>265</v>
      </c>
      <c r="I146" s="64"/>
      <c r="J146" s="64"/>
      <c r="K146" s="82"/>
    </row>
    <row r="147" spans="1:11" x14ac:dyDescent="0.3">
      <c r="A147" s="79" t="s">
        <v>222</v>
      </c>
      <c r="B147" s="114">
        <v>120</v>
      </c>
      <c r="C147" s="64" t="s">
        <v>270</v>
      </c>
      <c r="D147" s="64" t="s">
        <v>44</v>
      </c>
      <c r="E147" s="64" t="s">
        <v>16</v>
      </c>
      <c r="F147" s="81" t="s">
        <v>29</v>
      </c>
      <c r="G147" s="64" t="s">
        <v>42</v>
      </c>
      <c r="H147" s="64" t="s">
        <v>265</v>
      </c>
      <c r="I147" s="64"/>
      <c r="J147" s="64"/>
      <c r="K147" s="82"/>
    </row>
    <row r="148" spans="1:11" x14ac:dyDescent="0.3">
      <c r="A148" s="79" t="s">
        <v>223</v>
      </c>
      <c r="B148" s="114">
        <v>50</v>
      </c>
      <c r="C148" s="64" t="s">
        <v>270</v>
      </c>
      <c r="D148" s="64" t="s">
        <v>44</v>
      </c>
      <c r="E148" s="64" t="s">
        <v>16</v>
      </c>
      <c r="F148" s="81" t="s">
        <v>29</v>
      </c>
      <c r="G148" s="64" t="s">
        <v>42</v>
      </c>
      <c r="H148" s="64" t="s">
        <v>265</v>
      </c>
      <c r="I148" s="64"/>
      <c r="J148" s="64"/>
      <c r="K148" s="82"/>
    </row>
    <row r="149" spans="1:11" x14ac:dyDescent="0.3">
      <c r="A149" s="79" t="s">
        <v>224</v>
      </c>
      <c r="B149" s="114">
        <v>185</v>
      </c>
      <c r="C149" s="64" t="s">
        <v>270</v>
      </c>
      <c r="D149" s="64" t="s">
        <v>27</v>
      </c>
      <c r="E149" s="64" t="s">
        <v>16</v>
      </c>
      <c r="F149" s="81" t="s">
        <v>29</v>
      </c>
      <c r="G149" s="64" t="s">
        <v>42</v>
      </c>
      <c r="H149" s="64" t="s">
        <v>265</v>
      </c>
      <c r="I149" s="64"/>
      <c r="J149" s="64"/>
      <c r="K149" s="82"/>
    </row>
    <row r="150" spans="1:11" x14ac:dyDescent="0.3">
      <c r="A150" s="79" t="s">
        <v>225</v>
      </c>
      <c r="B150" s="115">
        <v>2986</v>
      </c>
      <c r="C150" s="64" t="s">
        <v>271</v>
      </c>
      <c r="D150" s="64" t="s">
        <v>18</v>
      </c>
      <c r="E150" s="64" t="s">
        <v>16</v>
      </c>
      <c r="F150" s="81" t="s">
        <v>29</v>
      </c>
      <c r="G150" s="64" t="s">
        <v>9</v>
      </c>
      <c r="H150" s="64" t="s">
        <v>265</v>
      </c>
      <c r="I150" s="64"/>
      <c r="J150" s="64"/>
      <c r="K150" s="82">
        <f>'Commercial Water Billing'!I152/'Commercial Water Billing'!H152</f>
        <v>1.5779167799836824</v>
      </c>
    </row>
    <row r="151" spans="1:11" ht="25" x14ac:dyDescent="0.3">
      <c r="A151" s="79" t="s">
        <v>226</v>
      </c>
      <c r="B151" s="114">
        <v>115</v>
      </c>
      <c r="C151" s="64" t="s">
        <v>270</v>
      </c>
      <c r="D151" s="64" t="s">
        <v>43</v>
      </c>
      <c r="E151" s="64" t="s">
        <v>16</v>
      </c>
      <c r="F151" s="81" t="s">
        <v>29</v>
      </c>
      <c r="G151" s="64" t="s">
        <v>42</v>
      </c>
      <c r="H151" s="64" t="s">
        <v>265</v>
      </c>
      <c r="I151" s="64"/>
      <c r="J151" s="64"/>
      <c r="K151" s="82"/>
    </row>
    <row r="152" spans="1:11" x14ac:dyDescent="0.3">
      <c r="A152" s="79" t="s">
        <v>227</v>
      </c>
      <c r="B152" s="115">
        <v>3800</v>
      </c>
      <c r="C152" s="64" t="s">
        <v>270</v>
      </c>
      <c r="D152" s="64" t="s">
        <v>27</v>
      </c>
      <c r="E152" s="64" t="s">
        <v>16</v>
      </c>
      <c r="F152" s="110">
        <v>15</v>
      </c>
      <c r="G152" s="64" t="s">
        <v>10</v>
      </c>
      <c r="H152" s="64" t="s">
        <v>265</v>
      </c>
      <c r="I152" s="130">
        <v>2</v>
      </c>
      <c r="J152" s="130">
        <v>25.5</v>
      </c>
      <c r="K152" s="82"/>
    </row>
    <row r="153" spans="1:11" x14ac:dyDescent="0.3">
      <c r="A153" s="79" t="s">
        <v>228</v>
      </c>
      <c r="B153" s="114">
        <v>315</v>
      </c>
      <c r="C153" s="64" t="s">
        <v>270</v>
      </c>
      <c r="D153" s="64" t="s">
        <v>27</v>
      </c>
      <c r="E153" s="64" t="s">
        <v>16</v>
      </c>
      <c r="F153" s="110">
        <v>5</v>
      </c>
      <c r="G153" s="64" t="s">
        <v>9</v>
      </c>
      <c r="H153" s="64" t="s">
        <v>265</v>
      </c>
      <c r="I153" s="64"/>
      <c r="J153" s="64"/>
      <c r="K153" s="82"/>
    </row>
    <row r="154" spans="1:11" x14ac:dyDescent="0.3">
      <c r="A154" s="79" t="s">
        <v>229</v>
      </c>
      <c r="B154" s="115">
        <v>5300</v>
      </c>
      <c r="C154" s="64" t="s">
        <v>270</v>
      </c>
      <c r="D154" s="64" t="s">
        <v>27</v>
      </c>
      <c r="E154" s="64" t="s">
        <v>16</v>
      </c>
      <c r="F154" s="110">
        <v>18</v>
      </c>
      <c r="G154" s="64" t="s">
        <v>9</v>
      </c>
      <c r="H154" s="64" t="s">
        <v>265</v>
      </c>
      <c r="I154" s="64"/>
      <c r="J154" s="64"/>
      <c r="K154" s="82">
        <f>'Commercial Water Billing'!I156/'Commercial Water Billing'!H156</f>
        <v>1.1928519151012442</v>
      </c>
    </row>
    <row r="155" spans="1:11" x14ac:dyDescent="0.3">
      <c r="A155" s="79" t="s">
        <v>230</v>
      </c>
      <c r="B155" s="114">
        <v>450</v>
      </c>
      <c r="C155" s="64" t="s">
        <v>271</v>
      </c>
      <c r="D155" s="64" t="s">
        <v>27</v>
      </c>
      <c r="E155" s="64" t="s">
        <v>16</v>
      </c>
      <c r="F155" s="110">
        <v>10</v>
      </c>
      <c r="G155" s="64" t="s">
        <v>9</v>
      </c>
      <c r="H155" s="64" t="s">
        <v>265</v>
      </c>
      <c r="I155" s="64"/>
      <c r="J155" s="64"/>
      <c r="K155" s="82"/>
    </row>
    <row r="156" spans="1:11" x14ac:dyDescent="0.3">
      <c r="A156" s="79" t="s">
        <v>231</v>
      </c>
      <c r="B156" s="114">
        <v>170</v>
      </c>
      <c r="C156" s="64" t="s">
        <v>270</v>
      </c>
      <c r="D156" s="64" t="s">
        <v>27</v>
      </c>
      <c r="E156" s="64" t="s">
        <v>16</v>
      </c>
      <c r="F156" s="110">
        <v>20</v>
      </c>
      <c r="G156" s="64" t="s">
        <v>9</v>
      </c>
      <c r="H156" s="64" t="s">
        <v>265</v>
      </c>
      <c r="I156" s="64"/>
      <c r="J156" s="64"/>
      <c r="K156" s="82"/>
    </row>
    <row r="157" spans="1:11" x14ac:dyDescent="0.3">
      <c r="A157" s="79" t="s">
        <v>232</v>
      </c>
      <c r="B157" s="114">
        <v>367</v>
      </c>
      <c r="C157" s="64" t="s">
        <v>270</v>
      </c>
      <c r="D157" s="64" t="s">
        <v>27</v>
      </c>
      <c r="E157" s="64" t="s">
        <v>16</v>
      </c>
      <c r="F157" s="81" t="s">
        <v>29</v>
      </c>
      <c r="G157" s="64" t="s">
        <v>9</v>
      </c>
      <c r="H157" s="64" t="s">
        <v>266</v>
      </c>
      <c r="I157" s="64"/>
      <c r="J157" s="64"/>
      <c r="K157" s="82"/>
    </row>
    <row r="158" spans="1:11" ht="25" x14ac:dyDescent="0.3">
      <c r="A158" s="79" t="s">
        <v>233</v>
      </c>
      <c r="B158" s="115">
        <v>2400</v>
      </c>
      <c r="C158" s="64" t="s">
        <v>270</v>
      </c>
      <c r="D158" s="64" t="s">
        <v>44</v>
      </c>
      <c r="E158" s="64" t="s">
        <v>16</v>
      </c>
      <c r="F158" s="81" t="s">
        <v>29</v>
      </c>
      <c r="G158" s="64" t="s">
        <v>269</v>
      </c>
      <c r="H158" s="64" t="s">
        <v>265</v>
      </c>
      <c r="I158" s="130">
        <v>3</v>
      </c>
      <c r="J158" s="130">
        <v>24.9</v>
      </c>
      <c r="K158" s="82"/>
    </row>
    <row r="159" spans="1:11" x14ac:dyDescent="0.3">
      <c r="A159" s="79" t="s">
        <v>234</v>
      </c>
      <c r="B159" s="114">
        <v>64</v>
      </c>
      <c r="C159" s="64" t="s">
        <v>270</v>
      </c>
      <c r="D159" s="64" t="s">
        <v>27</v>
      </c>
      <c r="E159" s="64" t="s">
        <v>16</v>
      </c>
      <c r="F159" s="81" t="s">
        <v>29</v>
      </c>
      <c r="G159" s="64" t="s">
        <v>42</v>
      </c>
      <c r="H159" s="64" t="s">
        <v>265</v>
      </c>
      <c r="I159" s="64"/>
      <c r="J159" s="64"/>
      <c r="K159" s="82"/>
    </row>
    <row r="160" spans="1:11" x14ac:dyDescent="0.3">
      <c r="A160" s="79" t="s">
        <v>235</v>
      </c>
      <c r="B160" s="114">
        <v>750</v>
      </c>
      <c r="C160" s="64" t="s">
        <v>271</v>
      </c>
      <c r="D160" s="64" t="s">
        <v>44</v>
      </c>
      <c r="E160" s="64" t="s">
        <v>16</v>
      </c>
      <c r="F160" s="81" t="s">
        <v>29</v>
      </c>
      <c r="G160" s="64" t="s">
        <v>42</v>
      </c>
      <c r="H160" s="64" t="s">
        <v>265</v>
      </c>
      <c r="I160" s="64"/>
      <c r="J160" s="64"/>
      <c r="K160" s="82"/>
    </row>
    <row r="161" spans="1:11" x14ac:dyDescent="0.3">
      <c r="A161" s="79" t="s">
        <v>236</v>
      </c>
      <c r="B161" s="114">
        <v>120</v>
      </c>
      <c r="C161" s="64" t="s">
        <v>270</v>
      </c>
      <c r="D161" s="64" t="s">
        <v>27</v>
      </c>
      <c r="E161" s="64" t="s">
        <v>16</v>
      </c>
      <c r="F161" s="81" t="s">
        <v>29</v>
      </c>
      <c r="G161" s="64" t="s">
        <v>42</v>
      </c>
      <c r="H161" s="64" t="s">
        <v>265</v>
      </c>
      <c r="I161" s="64"/>
      <c r="J161" s="64"/>
      <c r="K161" s="82"/>
    </row>
    <row r="162" spans="1:11" x14ac:dyDescent="0.3">
      <c r="A162" s="79" t="s">
        <v>237</v>
      </c>
      <c r="B162" s="114">
        <v>150</v>
      </c>
      <c r="C162" s="64" t="s">
        <v>270</v>
      </c>
      <c r="D162" s="64" t="s">
        <v>27</v>
      </c>
      <c r="E162" s="64" t="s">
        <v>16</v>
      </c>
      <c r="F162" s="81" t="s">
        <v>29</v>
      </c>
      <c r="G162" s="64" t="s">
        <v>42</v>
      </c>
      <c r="H162" s="64" t="s">
        <v>265</v>
      </c>
      <c r="I162" s="64"/>
      <c r="J162" s="64"/>
      <c r="K162" s="82"/>
    </row>
    <row r="163" spans="1:11" x14ac:dyDescent="0.3">
      <c r="A163" s="79" t="s">
        <v>238</v>
      </c>
      <c r="B163" s="114">
        <v>61</v>
      </c>
      <c r="C163" s="64" t="s">
        <v>270</v>
      </c>
      <c r="D163" s="64" t="s">
        <v>44</v>
      </c>
      <c r="E163" s="64" t="s">
        <v>16</v>
      </c>
      <c r="F163" s="81" t="s">
        <v>29</v>
      </c>
      <c r="G163" s="64" t="s">
        <v>42</v>
      </c>
      <c r="H163" s="64" t="s">
        <v>265</v>
      </c>
      <c r="I163" s="64"/>
      <c r="J163" s="64"/>
      <c r="K163" s="82"/>
    </row>
    <row r="164" spans="1:11" ht="25" x14ac:dyDescent="0.3">
      <c r="A164" s="79" t="s">
        <v>240</v>
      </c>
      <c r="B164" s="114">
        <v>985</v>
      </c>
      <c r="C164" s="64" t="s">
        <v>270</v>
      </c>
      <c r="D164" s="64" t="s">
        <v>43</v>
      </c>
      <c r="E164" s="64" t="s">
        <v>16</v>
      </c>
      <c r="F164" s="81" t="s">
        <v>29</v>
      </c>
      <c r="G164" s="64" t="s">
        <v>9</v>
      </c>
      <c r="H164" s="64" t="s">
        <v>265</v>
      </c>
      <c r="I164" s="64"/>
      <c r="J164" s="64"/>
      <c r="K164" s="82"/>
    </row>
    <row r="165" spans="1:11" x14ac:dyDescent="0.3">
      <c r="A165" s="79" t="s">
        <v>241</v>
      </c>
      <c r="B165" s="115">
        <v>7690</v>
      </c>
      <c r="C165" s="64" t="s">
        <v>271</v>
      </c>
      <c r="D165" s="64" t="s">
        <v>18</v>
      </c>
      <c r="E165" s="64" t="s">
        <v>16</v>
      </c>
      <c r="F165" s="81" t="s">
        <v>29</v>
      </c>
      <c r="G165" s="64" t="s">
        <v>9</v>
      </c>
      <c r="H165" s="64" t="s">
        <v>265</v>
      </c>
      <c r="I165" s="64"/>
      <c r="J165" s="64"/>
      <c r="K165" s="82"/>
    </row>
    <row r="166" spans="1:11" x14ac:dyDescent="0.3">
      <c r="A166" s="79" t="s">
        <v>242</v>
      </c>
      <c r="B166" s="115">
        <v>1400</v>
      </c>
      <c r="C166" s="64" t="s">
        <v>271</v>
      </c>
      <c r="D166" s="64" t="s">
        <v>27</v>
      </c>
      <c r="E166" s="64" t="s">
        <v>16</v>
      </c>
      <c r="F166" s="81" t="s">
        <v>29</v>
      </c>
      <c r="G166" s="64" t="s">
        <v>9</v>
      </c>
      <c r="H166" s="64" t="s">
        <v>265</v>
      </c>
      <c r="I166" s="64"/>
      <c r="J166" s="64"/>
      <c r="K166" s="82"/>
    </row>
    <row r="167" spans="1:11" x14ac:dyDescent="0.3">
      <c r="A167" s="79" t="s">
        <v>243</v>
      </c>
      <c r="B167" s="115">
        <v>2350</v>
      </c>
      <c r="C167" s="64" t="s">
        <v>270</v>
      </c>
      <c r="D167" s="64" t="s">
        <v>44</v>
      </c>
      <c r="E167" s="64" t="s">
        <v>16</v>
      </c>
      <c r="F167" s="81" t="s">
        <v>29</v>
      </c>
      <c r="G167" s="64" t="s">
        <v>9</v>
      </c>
      <c r="H167" s="64" t="s">
        <v>265</v>
      </c>
      <c r="I167" s="64"/>
      <c r="J167" s="64"/>
      <c r="K167" s="82"/>
    </row>
    <row r="168" spans="1:11" x14ac:dyDescent="0.3">
      <c r="A168" s="79" t="s">
        <v>244</v>
      </c>
      <c r="B168" s="115">
        <v>6200</v>
      </c>
      <c r="C168" s="64" t="s">
        <v>271</v>
      </c>
      <c r="D168" s="64" t="s">
        <v>27</v>
      </c>
      <c r="E168" s="64" t="s">
        <v>28</v>
      </c>
      <c r="F168" s="81" t="s">
        <v>29</v>
      </c>
      <c r="G168" s="64" t="s">
        <v>9</v>
      </c>
      <c r="H168" s="64" t="s">
        <v>265</v>
      </c>
      <c r="I168" s="64"/>
      <c r="J168" s="64"/>
      <c r="K168" s="82"/>
    </row>
    <row r="169" spans="1:11" x14ac:dyDescent="0.3">
      <c r="A169" s="79" t="s">
        <v>245</v>
      </c>
      <c r="B169" s="115">
        <v>8500</v>
      </c>
      <c r="C169" s="64" t="s">
        <v>270</v>
      </c>
      <c r="D169" s="64" t="s">
        <v>18</v>
      </c>
      <c r="E169" s="64" t="s">
        <v>16</v>
      </c>
      <c r="F169" s="110">
        <v>5</v>
      </c>
      <c r="G169" s="64" t="s">
        <v>9</v>
      </c>
      <c r="H169" s="64" t="s">
        <v>266</v>
      </c>
      <c r="I169" s="64"/>
      <c r="J169" s="64"/>
      <c r="K169" s="82"/>
    </row>
    <row r="170" spans="1:11" x14ac:dyDescent="0.3">
      <c r="A170" s="79" t="s">
        <v>247</v>
      </c>
      <c r="B170" s="114">
        <v>350</v>
      </c>
      <c r="C170" s="64" t="s">
        <v>270</v>
      </c>
      <c r="D170" s="64" t="s">
        <v>27</v>
      </c>
      <c r="E170" s="64" t="s">
        <v>16</v>
      </c>
      <c r="F170" s="110">
        <v>10</v>
      </c>
      <c r="G170" s="64" t="s">
        <v>9</v>
      </c>
      <c r="H170" s="64" t="s">
        <v>265</v>
      </c>
      <c r="I170" s="64"/>
      <c r="J170" s="64"/>
      <c r="K170" s="82"/>
    </row>
    <row r="171" spans="1:11" x14ac:dyDescent="0.3">
      <c r="A171" s="79"/>
      <c r="B171" s="61"/>
      <c r="C171" s="64"/>
      <c r="D171" s="64"/>
      <c r="E171" s="64"/>
      <c r="F171" s="81"/>
      <c r="G171" s="64"/>
      <c r="H171" s="64"/>
      <c r="I171" s="64"/>
      <c r="J171" s="64"/>
      <c r="K171" s="82"/>
    </row>
    <row r="172" spans="1:11" x14ac:dyDescent="0.3">
      <c r="A172" s="79"/>
      <c r="B172" s="61"/>
      <c r="C172" s="64"/>
      <c r="D172" s="64"/>
      <c r="E172" s="64"/>
      <c r="F172" s="81"/>
      <c r="G172" s="64"/>
      <c r="H172" s="64"/>
      <c r="I172" s="64"/>
      <c r="J172" s="64"/>
      <c r="K172" s="82"/>
    </row>
    <row r="173" spans="1:11" x14ac:dyDescent="0.3">
      <c r="A173" s="79"/>
      <c r="B173" s="61"/>
      <c r="C173" s="64"/>
      <c r="D173" s="64"/>
      <c r="E173" s="64"/>
      <c r="F173" s="81"/>
      <c r="G173" s="64"/>
      <c r="H173" s="64"/>
      <c r="I173" s="64"/>
      <c r="J173" s="64"/>
      <c r="K173" s="82"/>
    </row>
    <row r="174" spans="1:11" x14ac:dyDescent="0.3">
      <c r="A174" s="79"/>
      <c r="B174" s="61"/>
      <c r="C174" s="64"/>
      <c r="D174" s="64"/>
      <c r="E174" s="64"/>
      <c r="F174" s="81"/>
      <c r="G174" s="64"/>
      <c r="H174" s="64"/>
      <c r="I174" s="64"/>
      <c r="J174" s="64"/>
      <c r="K174" s="82"/>
    </row>
    <row r="175" spans="1:11" x14ac:dyDescent="0.3">
      <c r="A175" s="79"/>
      <c r="B175" s="61"/>
      <c r="C175" s="64"/>
      <c r="D175" s="64"/>
      <c r="E175" s="64"/>
      <c r="F175" s="81"/>
      <c r="G175" s="64"/>
      <c r="H175" s="64"/>
      <c r="I175" s="64"/>
      <c r="J175" s="64"/>
      <c r="K175" s="82"/>
    </row>
    <row r="176" spans="1:11" x14ac:dyDescent="0.3">
      <c r="A176" s="79"/>
      <c r="B176" s="61"/>
      <c r="C176" s="64"/>
      <c r="D176" s="64"/>
      <c r="E176" s="64"/>
      <c r="F176" s="81"/>
      <c r="G176" s="64"/>
      <c r="H176" s="64"/>
      <c r="I176" s="64"/>
      <c r="J176" s="64"/>
      <c r="K176" s="82"/>
    </row>
    <row r="177" spans="1:11" x14ac:dyDescent="0.3">
      <c r="A177" s="79"/>
      <c r="B177" s="61"/>
      <c r="C177" s="64"/>
      <c r="D177" s="64"/>
      <c r="E177" s="64"/>
      <c r="F177" s="81"/>
      <c r="G177" s="64"/>
      <c r="H177" s="64"/>
      <c r="I177" s="64"/>
      <c r="J177" s="64"/>
      <c r="K177" s="82"/>
    </row>
    <row r="178" spans="1:11" x14ac:dyDescent="0.3">
      <c r="A178" s="79"/>
      <c r="B178" s="61"/>
      <c r="C178" s="64"/>
      <c r="D178" s="64"/>
      <c r="E178" s="64"/>
      <c r="F178" s="81"/>
      <c r="G178" s="64"/>
      <c r="H178" s="64"/>
      <c r="I178" s="64"/>
      <c r="J178" s="64"/>
      <c r="K178" s="82"/>
    </row>
    <row r="179" spans="1:11" x14ac:dyDescent="0.3">
      <c r="A179" s="79"/>
      <c r="B179" s="61"/>
      <c r="C179" s="64"/>
      <c r="D179" s="64"/>
      <c r="E179" s="64"/>
      <c r="F179" s="81"/>
      <c r="G179" s="64"/>
      <c r="H179" s="64"/>
      <c r="I179" s="64"/>
      <c r="J179" s="64"/>
      <c r="K179" s="82"/>
    </row>
    <row r="180" spans="1:11" x14ac:dyDescent="0.3">
      <c r="A180" s="79"/>
      <c r="B180" s="61"/>
      <c r="C180" s="64"/>
      <c r="D180" s="64"/>
      <c r="E180" s="64"/>
      <c r="F180" s="81"/>
      <c r="G180" s="64"/>
      <c r="H180" s="64"/>
      <c r="I180" s="64"/>
      <c r="J180" s="64"/>
      <c r="K180" s="82"/>
    </row>
    <row r="181" spans="1:11" x14ac:dyDescent="0.3">
      <c r="A181" s="79"/>
      <c r="B181" s="61"/>
      <c r="C181" s="64"/>
      <c r="D181" s="64"/>
      <c r="E181" s="64"/>
      <c r="F181" s="81"/>
      <c r="G181" s="64"/>
      <c r="H181" s="64"/>
      <c r="I181" s="64" t="s">
        <v>250</v>
      </c>
      <c r="J181" s="64"/>
      <c r="K181" s="82"/>
    </row>
    <row r="182" spans="1:11" x14ac:dyDescent="0.3">
      <c r="A182" s="79"/>
      <c r="B182" s="61"/>
      <c r="C182" s="64"/>
      <c r="D182" s="64"/>
      <c r="E182" s="64"/>
      <c r="F182" s="81"/>
      <c r="G182" s="64"/>
      <c r="H182" s="64"/>
      <c r="I182" s="64" t="s">
        <v>250</v>
      </c>
      <c r="J182" s="64"/>
      <c r="K182" s="82"/>
    </row>
    <row r="183" spans="1:11" x14ac:dyDescent="0.3">
      <c r="A183" s="79"/>
      <c r="B183" s="61"/>
      <c r="C183" s="64"/>
      <c r="D183" s="64"/>
      <c r="E183" s="64"/>
      <c r="F183" s="81"/>
      <c r="G183" s="64"/>
      <c r="H183" s="64"/>
      <c r="I183" s="64" t="s">
        <v>250</v>
      </c>
      <c r="J183" s="64"/>
      <c r="K183" s="82"/>
    </row>
    <row r="184" spans="1:11" x14ac:dyDescent="0.3">
      <c r="A184" s="79"/>
      <c r="B184" s="61"/>
      <c r="C184" s="64"/>
      <c r="D184" s="64"/>
      <c r="E184" s="64"/>
      <c r="F184" s="81"/>
      <c r="G184" s="64"/>
      <c r="H184" s="64"/>
      <c r="I184" s="64" t="s">
        <v>250</v>
      </c>
      <c r="J184" s="64"/>
      <c r="K184" s="82"/>
    </row>
    <row r="185" spans="1:11" x14ac:dyDescent="0.3">
      <c r="A185" s="79"/>
      <c r="B185" s="61"/>
      <c r="C185" s="64"/>
      <c r="D185" s="64"/>
      <c r="E185" s="64"/>
      <c r="F185" s="81"/>
      <c r="G185" s="64"/>
      <c r="H185" s="64"/>
      <c r="I185" s="64"/>
      <c r="J185" s="64"/>
      <c r="K185" s="82"/>
    </row>
    <row r="186" spans="1:11" x14ac:dyDescent="0.3">
      <c r="A186" s="79"/>
      <c r="B186" s="61"/>
      <c r="C186" s="64"/>
      <c r="D186" s="64"/>
      <c r="E186" s="64"/>
      <c r="F186" s="81"/>
      <c r="G186" s="64"/>
      <c r="H186" s="64"/>
      <c r="I186" s="64"/>
      <c r="J186" s="64"/>
      <c r="K186" s="82"/>
    </row>
    <row r="187" spans="1:11" x14ac:dyDescent="0.3">
      <c r="A187" s="79"/>
      <c r="B187" s="61"/>
      <c r="C187" s="64"/>
      <c r="D187" s="64"/>
      <c r="E187" s="64"/>
      <c r="F187" s="81"/>
      <c r="G187" s="64"/>
      <c r="H187" s="64"/>
      <c r="I187" s="64"/>
      <c r="J187" s="64"/>
      <c r="K187" s="82"/>
    </row>
    <row r="188" spans="1:11" x14ac:dyDescent="0.3">
      <c r="A188" s="79"/>
      <c r="B188" s="61"/>
      <c r="C188" s="64"/>
      <c r="D188" s="64"/>
      <c r="E188" s="64"/>
      <c r="F188" s="81"/>
      <c r="G188" s="64"/>
      <c r="H188" s="64"/>
      <c r="I188" s="64"/>
      <c r="J188" s="64"/>
      <c r="K188" s="82"/>
    </row>
    <row r="189" spans="1:11" x14ac:dyDescent="0.3">
      <c r="A189" s="79"/>
      <c r="B189" s="61"/>
      <c r="C189" s="64"/>
      <c r="D189" s="64"/>
      <c r="E189" s="64"/>
      <c r="F189" s="81"/>
      <c r="G189" s="64"/>
      <c r="H189" s="64"/>
      <c r="I189" s="64"/>
      <c r="J189" s="64"/>
      <c r="K189" s="82"/>
    </row>
    <row r="190" spans="1:11" x14ac:dyDescent="0.3">
      <c r="A190" s="79"/>
      <c r="B190" s="61"/>
      <c r="C190" s="64"/>
      <c r="D190" s="64"/>
      <c r="E190" s="64"/>
      <c r="F190" s="81"/>
      <c r="G190" s="64"/>
      <c r="H190" s="64"/>
      <c r="I190" s="64"/>
      <c r="J190" s="64"/>
      <c r="K190" s="82"/>
    </row>
    <row r="191" spans="1:11" x14ac:dyDescent="0.3">
      <c r="A191" s="79"/>
      <c r="B191" s="61"/>
      <c r="C191" s="64"/>
      <c r="D191" s="64"/>
      <c r="E191" s="64"/>
      <c r="F191" s="81"/>
      <c r="G191" s="64"/>
      <c r="H191" s="64"/>
      <c r="I191" s="64"/>
      <c r="J191" s="64"/>
      <c r="K191" s="82"/>
    </row>
    <row r="192" spans="1:11" x14ac:dyDescent="0.3">
      <c r="A192" s="79"/>
      <c r="B192" s="61"/>
      <c r="C192" s="64"/>
      <c r="D192" s="64"/>
      <c r="E192" s="64"/>
      <c r="F192" s="81"/>
      <c r="G192" s="64"/>
      <c r="H192" s="64"/>
      <c r="I192" s="64"/>
      <c r="J192" s="64"/>
      <c r="K192" s="82"/>
    </row>
    <row r="193" spans="1:11" x14ac:dyDescent="0.3">
      <c r="A193" s="79"/>
      <c r="B193" s="61"/>
      <c r="C193" s="64"/>
      <c r="D193" s="64"/>
      <c r="E193" s="64"/>
      <c r="F193" s="81"/>
      <c r="G193" s="64"/>
      <c r="H193" s="64"/>
      <c r="I193" s="64"/>
      <c r="J193" s="64"/>
      <c r="K193" s="82"/>
    </row>
    <row r="194" spans="1:11" x14ac:dyDescent="0.3">
      <c r="A194" s="79"/>
      <c r="B194" s="61"/>
      <c r="C194" s="64"/>
      <c r="D194" s="64"/>
      <c r="E194" s="64"/>
      <c r="F194" s="81"/>
      <c r="G194" s="64"/>
      <c r="H194" s="64"/>
      <c r="I194" s="64"/>
      <c r="J194" s="64"/>
      <c r="K194" s="82"/>
    </row>
    <row r="195" spans="1:11" x14ac:dyDescent="0.3">
      <c r="A195" s="79"/>
      <c r="B195" s="61"/>
      <c r="C195" s="64"/>
      <c r="D195" s="64"/>
      <c r="E195" s="64"/>
      <c r="F195" s="81"/>
      <c r="G195" s="64"/>
      <c r="H195" s="64"/>
      <c r="I195" s="64"/>
      <c r="J195" s="64"/>
      <c r="K195" s="82"/>
    </row>
    <row r="196" spans="1:11" x14ac:dyDescent="0.3">
      <c r="A196" s="79"/>
      <c r="B196" s="61"/>
      <c r="C196" s="64"/>
      <c r="D196" s="64"/>
      <c r="E196" s="64"/>
      <c r="F196" s="81"/>
      <c r="G196" s="64"/>
      <c r="H196" s="64"/>
      <c r="I196" s="64"/>
      <c r="J196" s="64"/>
      <c r="K196" s="82"/>
    </row>
    <row r="197" spans="1:11" x14ac:dyDescent="0.3">
      <c r="A197" s="79"/>
      <c r="B197" s="61"/>
      <c r="C197" s="64"/>
      <c r="D197" s="64"/>
      <c r="E197" s="64"/>
      <c r="F197" s="81"/>
      <c r="G197" s="64"/>
      <c r="H197" s="64"/>
      <c r="I197" s="64"/>
      <c r="J197" s="64"/>
      <c r="K197" s="82"/>
    </row>
    <row r="198" spans="1:11" x14ac:dyDescent="0.3">
      <c r="A198" s="79"/>
      <c r="B198" s="61"/>
      <c r="C198" s="64"/>
      <c r="D198" s="64"/>
      <c r="E198" s="64"/>
      <c r="F198" s="81"/>
      <c r="G198" s="64"/>
      <c r="H198" s="64"/>
      <c r="I198" s="64"/>
      <c r="J198" s="64"/>
      <c r="K198" s="82"/>
    </row>
    <row r="199" spans="1:11" x14ac:dyDescent="0.3">
      <c r="A199" s="79"/>
      <c r="B199" s="61"/>
      <c r="C199" s="64"/>
      <c r="D199" s="64"/>
      <c r="E199" s="64"/>
      <c r="F199" s="81"/>
      <c r="G199" s="64"/>
      <c r="H199" s="64"/>
      <c r="I199" s="64"/>
      <c r="J199" s="64"/>
      <c r="K199" s="82"/>
    </row>
    <row r="200" spans="1:11" x14ac:dyDescent="0.3">
      <c r="A200" s="79"/>
      <c r="B200" s="61"/>
      <c r="C200" s="64"/>
      <c r="D200" s="64"/>
      <c r="E200" s="64"/>
      <c r="F200" s="81"/>
      <c r="G200" s="64"/>
      <c r="H200" s="64"/>
      <c r="I200" s="64"/>
      <c r="J200" s="64"/>
      <c r="K200" s="82"/>
    </row>
    <row r="201" spans="1:11" x14ac:dyDescent="0.3">
      <c r="A201" s="79"/>
      <c r="B201" s="61"/>
      <c r="C201" s="64"/>
      <c r="D201" s="64"/>
      <c r="E201" s="64"/>
      <c r="F201" s="81"/>
      <c r="G201" s="64"/>
      <c r="H201" s="64"/>
      <c r="I201" s="64"/>
      <c r="J201" s="64"/>
      <c r="K201" s="82"/>
    </row>
    <row r="202" spans="1:11" x14ac:dyDescent="0.3">
      <c r="A202" s="79"/>
      <c r="B202" s="61"/>
      <c r="C202" s="64"/>
      <c r="D202" s="64"/>
      <c r="E202" s="64"/>
      <c r="F202" s="81"/>
      <c r="G202" s="64"/>
      <c r="H202" s="64"/>
      <c r="I202" s="64"/>
      <c r="J202" s="64"/>
      <c r="K202" s="82"/>
    </row>
    <row r="203" spans="1:11" x14ac:dyDescent="0.3">
      <c r="A203" s="79"/>
      <c r="B203" s="61"/>
      <c r="C203" s="64"/>
      <c r="D203" s="64"/>
      <c r="E203" s="64"/>
      <c r="F203" s="81"/>
      <c r="G203" s="64"/>
      <c r="H203" s="64"/>
      <c r="I203" s="64"/>
      <c r="J203" s="64"/>
      <c r="K203" s="82"/>
    </row>
    <row r="204" spans="1:11" x14ac:dyDescent="0.3">
      <c r="A204" s="79"/>
      <c r="B204" s="61"/>
      <c r="C204" s="64"/>
      <c r="D204" s="64"/>
      <c r="E204" s="64"/>
      <c r="F204" s="81"/>
      <c r="G204" s="64"/>
      <c r="H204" s="64"/>
      <c r="I204" s="64"/>
      <c r="J204" s="64"/>
      <c r="K204" s="82"/>
    </row>
    <row r="205" spans="1:11" x14ac:dyDescent="0.3">
      <c r="A205" s="79"/>
      <c r="B205" s="61"/>
      <c r="C205" s="64"/>
      <c r="D205" s="64"/>
      <c r="E205" s="64"/>
      <c r="F205" s="81"/>
      <c r="G205" s="64"/>
      <c r="H205" s="64"/>
      <c r="I205" s="64"/>
      <c r="J205" s="64"/>
      <c r="K205" s="82"/>
    </row>
    <row r="206" spans="1:11" x14ac:dyDescent="0.3">
      <c r="A206" s="79"/>
      <c r="B206" s="61"/>
      <c r="C206" s="64"/>
      <c r="D206" s="64"/>
      <c r="E206" s="64"/>
      <c r="F206" s="81"/>
      <c r="G206" s="64"/>
      <c r="H206" s="64"/>
      <c r="I206" s="64"/>
      <c r="J206" s="64"/>
      <c r="K206" s="82"/>
    </row>
    <row r="207" spans="1:11" x14ac:dyDescent="0.3">
      <c r="A207" s="79"/>
      <c r="B207" s="61"/>
      <c r="C207" s="64"/>
      <c r="D207" s="64"/>
      <c r="E207" s="64"/>
      <c r="F207" s="81"/>
      <c r="G207" s="64"/>
      <c r="H207" s="64"/>
      <c r="I207" s="64"/>
      <c r="J207" s="64"/>
      <c r="K207" s="82"/>
    </row>
    <row r="208" spans="1:11" x14ac:dyDescent="0.3">
      <c r="A208" s="79"/>
      <c r="B208" s="61"/>
      <c r="C208" s="64"/>
      <c r="D208" s="64"/>
      <c r="E208" s="64"/>
      <c r="F208" s="81"/>
      <c r="G208" s="64"/>
      <c r="H208" s="64"/>
      <c r="I208" s="64"/>
      <c r="J208" s="64"/>
      <c r="K208" s="82"/>
    </row>
    <row r="209" spans="1:11" x14ac:dyDescent="0.3">
      <c r="A209" s="79"/>
      <c r="B209" s="61"/>
      <c r="C209" s="64"/>
      <c r="D209" s="64"/>
      <c r="E209" s="64"/>
      <c r="F209" s="81"/>
      <c r="G209" s="64"/>
      <c r="H209" s="64"/>
      <c r="I209" s="64"/>
      <c r="J209" s="64"/>
      <c r="K209" s="82"/>
    </row>
    <row r="210" spans="1:11" x14ac:dyDescent="0.3">
      <c r="A210" s="79"/>
      <c r="B210" s="61"/>
      <c r="C210" s="64"/>
      <c r="D210" s="64"/>
      <c r="E210" s="64"/>
      <c r="F210" s="81"/>
      <c r="G210" s="64"/>
      <c r="H210" s="64"/>
      <c r="I210" s="64"/>
      <c r="J210" s="64"/>
      <c r="K210" s="82"/>
    </row>
    <row r="211" spans="1:11" x14ac:dyDescent="0.3">
      <c r="A211" s="79"/>
      <c r="B211" s="61"/>
      <c r="C211" s="64"/>
      <c r="D211" s="64"/>
      <c r="E211" s="64"/>
      <c r="F211" s="81"/>
      <c r="G211" s="64"/>
      <c r="H211" s="64"/>
      <c r="I211" s="64"/>
      <c r="J211" s="64"/>
      <c r="K211" s="82"/>
    </row>
    <row r="212" spans="1:11" x14ac:dyDescent="0.3">
      <c r="A212" s="79"/>
      <c r="B212" s="61"/>
      <c r="C212" s="64"/>
      <c r="D212" s="64"/>
      <c r="E212" s="64"/>
      <c r="F212" s="81"/>
      <c r="G212" s="64"/>
      <c r="H212" s="64"/>
      <c r="I212" s="64"/>
      <c r="J212" s="64"/>
      <c r="K212" s="82"/>
    </row>
    <row r="213" spans="1:11" x14ac:dyDescent="0.3">
      <c r="A213" s="79"/>
      <c r="B213" s="61"/>
      <c r="C213" s="64"/>
      <c r="D213" s="64"/>
      <c r="E213" s="64"/>
      <c r="F213" s="81"/>
      <c r="G213" s="64"/>
      <c r="H213" s="64"/>
      <c r="I213" s="64"/>
      <c r="J213" s="64"/>
      <c r="K213" s="82"/>
    </row>
    <row r="214" spans="1:11" x14ac:dyDescent="0.3">
      <c r="A214" s="79"/>
      <c r="B214" s="61"/>
      <c r="C214" s="64"/>
      <c r="D214" s="64"/>
      <c r="E214" s="64"/>
      <c r="F214" s="81"/>
      <c r="G214" s="64"/>
      <c r="H214" s="64"/>
      <c r="I214" s="64"/>
      <c r="J214" s="64"/>
      <c r="K214" s="82"/>
    </row>
    <row r="215" spans="1:11" x14ac:dyDescent="0.3">
      <c r="A215" s="79"/>
      <c r="B215" s="61"/>
      <c r="C215" s="64"/>
      <c r="D215" s="64"/>
      <c r="E215" s="64"/>
      <c r="F215" s="81"/>
      <c r="G215" s="64"/>
      <c r="H215" s="64"/>
      <c r="I215" s="64"/>
      <c r="J215" s="64"/>
      <c r="K215" s="82"/>
    </row>
    <row r="216" spans="1:11" x14ac:dyDescent="0.3">
      <c r="A216" s="79"/>
      <c r="B216" s="61"/>
      <c r="C216" s="64"/>
      <c r="D216" s="64"/>
      <c r="E216" s="64"/>
      <c r="F216" s="81"/>
      <c r="G216" s="64"/>
      <c r="H216" s="64"/>
      <c r="I216" s="64"/>
      <c r="J216" s="64"/>
      <c r="K216" s="82"/>
    </row>
    <row r="217" spans="1:11" x14ac:dyDescent="0.3">
      <c r="A217" s="79"/>
      <c r="B217" s="61"/>
      <c r="C217" s="64"/>
      <c r="D217" s="64"/>
      <c r="E217" s="64"/>
      <c r="F217" s="81"/>
      <c r="G217" s="64"/>
      <c r="H217" s="64"/>
      <c r="I217" s="64"/>
      <c r="J217" s="64"/>
      <c r="K217" s="82"/>
    </row>
    <row r="218" spans="1:11" x14ac:dyDescent="0.3">
      <c r="A218" s="79"/>
      <c r="B218" s="61"/>
      <c r="C218" s="64"/>
      <c r="D218" s="64"/>
      <c r="E218" s="64"/>
      <c r="F218" s="81"/>
      <c r="G218" s="64"/>
      <c r="H218" s="64"/>
      <c r="I218" s="64"/>
      <c r="J218" s="64"/>
      <c r="K218" s="82"/>
    </row>
    <row r="219" spans="1:11" x14ac:dyDescent="0.3">
      <c r="A219" s="79"/>
      <c r="B219" s="61"/>
      <c r="C219" s="64"/>
      <c r="D219" s="64"/>
      <c r="E219" s="64"/>
      <c r="F219" s="81"/>
      <c r="G219" s="64"/>
      <c r="H219" s="64"/>
      <c r="I219" s="64"/>
      <c r="J219" s="64"/>
      <c r="K219" s="82"/>
    </row>
    <row r="220" spans="1:11" x14ac:dyDescent="0.3">
      <c r="A220" s="79"/>
      <c r="B220" s="61"/>
      <c r="C220" s="64"/>
      <c r="D220" s="64"/>
      <c r="E220" s="64"/>
      <c r="F220" s="81"/>
      <c r="G220" s="64"/>
      <c r="H220" s="64"/>
      <c r="I220" s="64"/>
      <c r="J220" s="64"/>
      <c r="K220" s="82"/>
    </row>
    <row r="221" spans="1:11" x14ac:dyDescent="0.3">
      <c r="A221" s="79"/>
      <c r="B221" s="61"/>
      <c r="C221" s="64"/>
      <c r="D221" s="64"/>
      <c r="E221" s="64"/>
      <c r="F221" s="81"/>
      <c r="G221" s="64"/>
      <c r="H221" s="64"/>
      <c r="I221" s="64"/>
      <c r="J221" s="64"/>
      <c r="K221" s="82"/>
    </row>
    <row r="222" spans="1:11" x14ac:dyDescent="0.3">
      <c r="A222" s="79"/>
      <c r="B222" s="61"/>
      <c r="C222" s="64"/>
      <c r="D222" s="64"/>
      <c r="E222" s="64"/>
      <c r="F222" s="81"/>
      <c r="G222" s="64"/>
      <c r="H222" s="64"/>
      <c r="I222" s="64"/>
      <c r="J222" s="64"/>
      <c r="K222" s="82"/>
    </row>
    <row r="223" spans="1:11" x14ac:dyDescent="0.3">
      <c r="A223" s="79"/>
      <c r="B223" s="61"/>
      <c r="C223" s="64"/>
      <c r="D223" s="64"/>
      <c r="E223" s="64"/>
      <c r="F223" s="81"/>
      <c r="G223" s="64"/>
      <c r="H223" s="64"/>
      <c r="I223" s="64"/>
      <c r="J223" s="64"/>
      <c r="K223" s="82"/>
    </row>
    <row r="224" spans="1:11" x14ac:dyDescent="0.3">
      <c r="A224" s="79"/>
      <c r="B224" s="61"/>
      <c r="C224" s="64"/>
      <c r="D224" s="64"/>
      <c r="E224" s="64"/>
      <c r="F224" s="81"/>
      <c r="G224" s="64"/>
      <c r="H224" s="64"/>
      <c r="I224" s="64"/>
      <c r="J224" s="64"/>
      <c r="K224" s="82"/>
    </row>
    <row r="225" spans="1:11" x14ac:dyDescent="0.3">
      <c r="A225" s="79"/>
      <c r="B225" s="61"/>
      <c r="C225" s="64"/>
      <c r="D225" s="64"/>
      <c r="E225" s="64"/>
      <c r="F225" s="81"/>
      <c r="G225" s="64"/>
      <c r="H225" s="64"/>
      <c r="I225" s="64"/>
      <c r="J225" s="64"/>
      <c r="K225" s="82"/>
    </row>
    <row r="226" spans="1:11" x14ac:dyDescent="0.3">
      <c r="A226" s="79"/>
      <c r="B226" s="61"/>
      <c r="C226" s="64"/>
      <c r="D226" s="64"/>
      <c r="E226" s="64"/>
      <c r="F226" s="81"/>
      <c r="G226" s="64"/>
      <c r="H226" s="64"/>
      <c r="I226" s="64"/>
      <c r="J226" s="64"/>
      <c r="K226" s="82"/>
    </row>
    <row r="227" spans="1:11" x14ac:dyDescent="0.3">
      <c r="A227" s="79"/>
      <c r="B227" s="61"/>
      <c r="C227" s="64"/>
      <c r="D227" s="64"/>
      <c r="E227" s="64"/>
      <c r="F227" s="81"/>
      <c r="G227" s="64"/>
      <c r="H227" s="64"/>
      <c r="I227" s="64"/>
      <c r="J227" s="64"/>
      <c r="K227" s="82"/>
    </row>
    <row r="228" spans="1:11" x14ac:dyDescent="0.3">
      <c r="A228" s="79"/>
      <c r="B228" s="61"/>
      <c r="C228" s="64"/>
      <c r="D228" s="64"/>
      <c r="E228" s="64"/>
      <c r="F228" s="81"/>
      <c r="G228" s="64"/>
      <c r="H228" s="64"/>
      <c r="I228" s="64"/>
      <c r="J228" s="64"/>
      <c r="K228" s="82"/>
    </row>
    <row r="229" spans="1:11" x14ac:dyDescent="0.3">
      <c r="A229" s="79"/>
      <c r="B229" s="61"/>
      <c r="C229" s="64"/>
      <c r="D229" s="64"/>
      <c r="E229" s="64"/>
      <c r="F229" s="81"/>
      <c r="G229" s="64"/>
      <c r="H229" s="64"/>
      <c r="I229" s="64"/>
      <c r="J229" s="64"/>
      <c r="K229" s="82"/>
    </row>
    <row r="230" spans="1:11" x14ac:dyDescent="0.3">
      <c r="A230" s="79"/>
      <c r="B230" s="61"/>
      <c r="C230" s="64"/>
      <c r="D230" s="64"/>
      <c r="E230" s="64"/>
      <c r="F230" s="81"/>
      <c r="G230" s="64"/>
      <c r="H230" s="64"/>
      <c r="I230" s="64"/>
      <c r="J230" s="64"/>
      <c r="K230" s="82"/>
    </row>
    <row r="231" spans="1:11" x14ac:dyDescent="0.3">
      <c r="A231" s="79"/>
      <c r="B231" s="61"/>
      <c r="C231" s="64"/>
      <c r="D231" s="64"/>
      <c r="E231" s="64"/>
      <c r="F231" s="81"/>
      <c r="G231" s="64"/>
      <c r="H231" s="64"/>
      <c r="I231" s="64"/>
      <c r="J231" s="64"/>
      <c r="K231" s="82"/>
    </row>
    <row r="232" spans="1:11" x14ac:dyDescent="0.3">
      <c r="A232" s="79"/>
      <c r="B232" s="61"/>
      <c r="C232" s="64"/>
      <c r="D232" s="64"/>
      <c r="E232" s="64"/>
      <c r="F232" s="81"/>
      <c r="G232" s="64"/>
      <c r="H232" s="64"/>
      <c r="I232" s="64"/>
      <c r="J232" s="64"/>
      <c r="K232" s="82"/>
    </row>
    <row r="233" spans="1:11" x14ac:dyDescent="0.3">
      <c r="A233" s="79"/>
      <c r="B233" s="61"/>
      <c r="C233" s="64"/>
      <c r="D233" s="64"/>
      <c r="E233" s="64"/>
      <c r="F233" s="81"/>
      <c r="G233" s="64"/>
      <c r="H233" s="64"/>
      <c r="I233" s="64"/>
      <c r="J233" s="64"/>
      <c r="K233" s="82"/>
    </row>
    <row r="234" spans="1:11" x14ac:dyDescent="0.3">
      <c r="A234" s="79"/>
      <c r="B234" s="61"/>
      <c r="C234" s="64"/>
      <c r="D234" s="64"/>
      <c r="E234" s="64"/>
      <c r="F234" s="81"/>
      <c r="G234" s="64"/>
      <c r="H234" s="64"/>
      <c r="I234" s="64"/>
      <c r="J234" s="64"/>
      <c r="K234" s="82"/>
    </row>
    <row r="235" spans="1:11" x14ac:dyDescent="0.3">
      <c r="A235" s="79"/>
      <c r="B235" s="61"/>
      <c r="C235" s="64"/>
      <c r="D235" s="64"/>
      <c r="E235" s="64"/>
      <c r="F235" s="81"/>
      <c r="G235" s="64"/>
      <c r="H235" s="64"/>
      <c r="I235" s="64"/>
      <c r="J235" s="64"/>
      <c r="K235" s="82"/>
    </row>
    <row r="236" spans="1:11" x14ac:dyDescent="0.3">
      <c r="A236" s="79"/>
      <c r="B236" s="61"/>
      <c r="C236" s="64"/>
      <c r="D236" s="64"/>
      <c r="E236" s="64"/>
      <c r="F236" s="81"/>
      <c r="G236" s="64"/>
      <c r="H236" s="64"/>
      <c r="I236" s="64"/>
      <c r="J236" s="64"/>
      <c r="K236" s="82"/>
    </row>
    <row r="237" spans="1:11" x14ac:dyDescent="0.3">
      <c r="A237" s="79"/>
      <c r="B237" s="61"/>
      <c r="C237" s="64"/>
      <c r="D237" s="64"/>
      <c r="E237" s="64"/>
      <c r="F237" s="81"/>
      <c r="G237" s="64"/>
      <c r="H237" s="64"/>
      <c r="I237" s="64"/>
      <c r="J237" s="64"/>
      <c r="K237" s="82"/>
    </row>
    <row r="238" spans="1:11" x14ac:dyDescent="0.3">
      <c r="A238" s="79"/>
      <c r="B238" s="61"/>
      <c r="C238" s="64"/>
      <c r="D238" s="64"/>
      <c r="E238" s="64"/>
      <c r="F238" s="81"/>
      <c r="G238" s="64"/>
      <c r="H238" s="64"/>
      <c r="I238" s="64"/>
      <c r="J238" s="64"/>
      <c r="K238" s="82"/>
    </row>
    <row r="239" spans="1:11" x14ac:dyDescent="0.3">
      <c r="A239" s="79"/>
      <c r="B239" s="61"/>
      <c r="C239" s="64"/>
      <c r="D239" s="64"/>
      <c r="E239" s="64"/>
      <c r="F239" s="81"/>
      <c r="G239" s="64"/>
      <c r="H239" s="64"/>
      <c r="I239" s="64"/>
      <c r="J239" s="64"/>
      <c r="K239" s="82"/>
    </row>
    <row r="240" spans="1:11" x14ac:dyDescent="0.3">
      <c r="A240" s="79"/>
      <c r="B240" s="61"/>
      <c r="C240" s="64"/>
      <c r="D240" s="64"/>
      <c r="E240" s="64"/>
      <c r="F240" s="81"/>
      <c r="G240" s="64"/>
      <c r="H240" s="64"/>
      <c r="I240" s="64"/>
      <c r="J240" s="64"/>
      <c r="K240" s="82"/>
    </row>
    <row r="241" spans="1:11" x14ac:dyDescent="0.3">
      <c r="A241" s="79"/>
      <c r="B241" s="61"/>
      <c r="C241" s="64"/>
      <c r="D241" s="64"/>
      <c r="E241" s="64"/>
      <c r="F241" s="81"/>
      <c r="G241" s="64"/>
      <c r="H241" s="64"/>
      <c r="I241" s="64"/>
      <c r="J241" s="64"/>
      <c r="K241" s="82"/>
    </row>
    <row r="242" spans="1:11" x14ac:dyDescent="0.3">
      <c r="A242" s="79"/>
      <c r="B242" s="61"/>
      <c r="C242" s="64"/>
      <c r="D242" s="64"/>
      <c r="E242" s="64"/>
      <c r="F242" s="81"/>
      <c r="G242" s="64"/>
      <c r="H242" s="64"/>
      <c r="I242" s="64"/>
      <c r="J242" s="64"/>
      <c r="K242" s="82"/>
    </row>
    <row r="243" spans="1:11" x14ac:dyDescent="0.3">
      <c r="A243" s="79"/>
      <c r="B243" s="61"/>
      <c r="C243" s="64"/>
      <c r="D243" s="64"/>
      <c r="E243" s="64"/>
      <c r="F243" s="81"/>
      <c r="G243" s="64"/>
      <c r="H243" s="64"/>
      <c r="I243" s="64"/>
      <c r="J243" s="64"/>
      <c r="K243" s="82"/>
    </row>
    <row r="244" spans="1:11" x14ac:dyDescent="0.3">
      <c r="A244" s="79"/>
      <c r="B244" s="61"/>
      <c r="C244" s="64"/>
      <c r="D244" s="64"/>
      <c r="E244" s="64"/>
      <c r="F244" s="81"/>
      <c r="G244" s="64"/>
      <c r="H244" s="64"/>
      <c r="I244" s="64"/>
      <c r="J244" s="64"/>
      <c r="K244" s="82"/>
    </row>
    <row r="245" spans="1:11" x14ac:dyDescent="0.3">
      <c r="A245" s="79"/>
      <c r="B245" s="61"/>
      <c r="C245" s="64"/>
      <c r="D245" s="64"/>
      <c r="E245" s="64"/>
      <c r="F245" s="81"/>
      <c r="G245" s="64"/>
      <c r="H245" s="64"/>
      <c r="I245" s="64"/>
      <c r="J245" s="64"/>
      <c r="K245" s="82"/>
    </row>
    <row r="246" spans="1:11" x14ac:dyDescent="0.3">
      <c r="A246" s="79"/>
      <c r="B246" s="61"/>
      <c r="C246" s="64"/>
      <c r="D246" s="64"/>
      <c r="E246" s="64"/>
      <c r="F246" s="81"/>
      <c r="G246" s="64"/>
      <c r="H246" s="64"/>
      <c r="I246" s="64"/>
      <c r="J246" s="64"/>
      <c r="K246" s="82"/>
    </row>
    <row r="247" spans="1:11" x14ac:dyDescent="0.3">
      <c r="A247" s="79"/>
      <c r="B247" s="61"/>
      <c r="C247" s="64"/>
      <c r="D247" s="64"/>
      <c r="E247" s="64"/>
      <c r="F247" s="81"/>
      <c r="G247" s="64"/>
      <c r="H247" s="64"/>
      <c r="I247" s="64"/>
      <c r="J247" s="64"/>
      <c r="K247" s="82"/>
    </row>
    <row r="248" spans="1:11" x14ac:dyDescent="0.3">
      <c r="A248" s="79"/>
      <c r="B248" s="61"/>
      <c r="C248" s="64"/>
      <c r="D248" s="64"/>
      <c r="E248" s="64"/>
      <c r="F248" s="81"/>
      <c r="G248" s="64"/>
      <c r="H248" s="64"/>
      <c r="I248" s="64"/>
      <c r="J248" s="64"/>
      <c r="K248" s="82"/>
    </row>
    <row r="249" spans="1:11" x14ac:dyDescent="0.3">
      <c r="A249" s="79"/>
      <c r="B249" s="61"/>
      <c r="C249" s="64"/>
      <c r="D249" s="64"/>
      <c r="E249" s="64"/>
      <c r="F249" s="81"/>
      <c r="G249" s="64"/>
      <c r="H249" s="64"/>
      <c r="I249" s="64"/>
      <c r="J249" s="64"/>
      <c r="K249" s="82"/>
    </row>
    <row r="250" spans="1:11" x14ac:dyDescent="0.3">
      <c r="A250" s="79"/>
      <c r="B250" s="61"/>
      <c r="C250" s="64"/>
      <c r="D250" s="64"/>
      <c r="E250" s="64"/>
      <c r="F250" s="81"/>
      <c r="G250" s="64"/>
      <c r="H250" s="64"/>
      <c r="I250" s="64"/>
      <c r="J250" s="64"/>
      <c r="K250" s="82"/>
    </row>
    <row r="251" spans="1:11" x14ac:dyDescent="0.3">
      <c r="A251" s="79"/>
      <c r="B251" s="61"/>
      <c r="C251" s="64"/>
      <c r="D251" s="64"/>
      <c r="E251" s="64"/>
      <c r="F251" s="81"/>
      <c r="G251" s="64"/>
      <c r="H251" s="64"/>
      <c r="I251" s="64"/>
      <c r="J251" s="64"/>
      <c r="K251" s="82"/>
    </row>
    <row r="252" spans="1:11" x14ac:dyDescent="0.3">
      <c r="A252" s="79"/>
      <c r="B252" s="61"/>
      <c r="C252" s="64"/>
      <c r="D252" s="64"/>
      <c r="E252" s="64"/>
      <c r="F252" s="81"/>
      <c r="G252" s="64"/>
      <c r="H252" s="64"/>
      <c r="I252" s="64"/>
      <c r="J252" s="64"/>
      <c r="K252" s="82"/>
    </row>
    <row r="253" spans="1:11" x14ac:dyDescent="0.3">
      <c r="A253" s="79"/>
      <c r="B253" s="61"/>
      <c r="C253" s="64"/>
      <c r="D253" s="64"/>
      <c r="E253" s="64"/>
      <c r="F253" s="81"/>
      <c r="G253" s="64"/>
      <c r="H253" s="64"/>
      <c r="I253" s="64"/>
      <c r="J253" s="64"/>
      <c r="K253" s="82"/>
    </row>
    <row r="254" spans="1:11" x14ac:dyDescent="0.3">
      <c r="A254" s="79"/>
      <c r="B254" s="61"/>
      <c r="C254" s="64"/>
      <c r="D254" s="64"/>
      <c r="E254" s="64"/>
      <c r="F254" s="81"/>
      <c r="G254" s="64"/>
      <c r="H254" s="64"/>
      <c r="I254" s="64"/>
      <c r="J254" s="64"/>
      <c r="K254" s="82"/>
    </row>
    <row r="255" spans="1:11" x14ac:dyDescent="0.3">
      <c r="A255" s="79"/>
      <c r="B255" s="61"/>
      <c r="C255" s="64"/>
      <c r="D255" s="64"/>
      <c r="E255" s="64"/>
      <c r="F255" s="81"/>
      <c r="G255" s="64"/>
      <c r="H255" s="64"/>
      <c r="I255" s="64"/>
      <c r="J255" s="64"/>
      <c r="K255" s="82"/>
    </row>
    <row r="256" spans="1:11" x14ac:dyDescent="0.3">
      <c r="A256" s="79"/>
      <c r="B256" s="61"/>
      <c r="C256" s="64"/>
      <c r="D256" s="64"/>
      <c r="E256" s="64"/>
      <c r="F256" s="81"/>
      <c r="G256" s="64"/>
      <c r="H256" s="64"/>
      <c r="I256" s="64"/>
      <c r="J256" s="64"/>
      <c r="K256" s="82"/>
    </row>
    <row r="257" spans="1:11" x14ac:dyDescent="0.3">
      <c r="A257" s="79"/>
      <c r="B257" s="61"/>
      <c r="C257" s="64"/>
      <c r="D257" s="64"/>
      <c r="E257" s="64"/>
      <c r="F257" s="81"/>
      <c r="G257" s="64"/>
      <c r="H257" s="64"/>
      <c r="I257" s="64"/>
      <c r="J257" s="64"/>
      <c r="K257" s="82"/>
    </row>
    <row r="258" spans="1:11" x14ac:dyDescent="0.3">
      <c r="A258" s="79"/>
      <c r="B258" s="61"/>
      <c r="C258" s="64"/>
      <c r="D258" s="64"/>
      <c r="E258" s="64"/>
      <c r="F258" s="81"/>
      <c r="G258" s="64"/>
      <c r="H258" s="64"/>
      <c r="I258" s="64"/>
      <c r="J258" s="64"/>
      <c r="K258" s="82"/>
    </row>
    <row r="259" spans="1:11" x14ac:dyDescent="0.3">
      <c r="A259" s="79"/>
      <c r="B259" s="61"/>
      <c r="C259" s="64"/>
      <c r="D259" s="64"/>
      <c r="E259" s="64"/>
      <c r="F259" s="81"/>
      <c r="G259" s="64"/>
      <c r="H259" s="64"/>
      <c r="I259" s="64"/>
      <c r="J259" s="64"/>
      <c r="K259" s="82"/>
    </row>
    <row r="260" spans="1:11" x14ac:dyDescent="0.3">
      <c r="A260" s="79"/>
      <c r="B260" s="61"/>
      <c r="C260" s="64"/>
      <c r="D260" s="64"/>
      <c r="E260" s="64"/>
      <c r="F260" s="81"/>
      <c r="G260" s="64"/>
      <c r="H260" s="64"/>
      <c r="I260" s="64"/>
      <c r="J260" s="64"/>
      <c r="K260" s="82"/>
    </row>
    <row r="261" spans="1:11" x14ac:dyDescent="0.3">
      <c r="A261" s="79"/>
      <c r="B261" s="61"/>
      <c r="C261" s="64"/>
      <c r="D261" s="64"/>
      <c r="E261" s="64"/>
      <c r="F261" s="81"/>
      <c r="G261" s="64"/>
      <c r="H261" s="64"/>
      <c r="I261" s="64"/>
      <c r="J261" s="64"/>
      <c r="K261" s="82"/>
    </row>
    <row r="262" spans="1:11" x14ac:dyDescent="0.3">
      <c r="A262" s="79"/>
      <c r="B262" s="61"/>
      <c r="C262" s="64"/>
      <c r="D262" s="64"/>
      <c r="E262" s="64"/>
      <c r="F262" s="81"/>
      <c r="G262" s="64"/>
      <c r="H262" s="64"/>
      <c r="I262" s="64"/>
      <c r="J262" s="64"/>
      <c r="K262" s="82"/>
    </row>
    <row r="263" spans="1:11" x14ac:dyDescent="0.3">
      <c r="A263" s="79"/>
      <c r="B263" s="61"/>
      <c r="C263" s="64"/>
      <c r="D263" s="64"/>
      <c r="E263" s="64"/>
      <c r="F263" s="81"/>
      <c r="G263" s="64"/>
      <c r="H263" s="64"/>
      <c r="I263" s="64"/>
      <c r="J263" s="64"/>
      <c r="K263" s="82"/>
    </row>
    <row r="264" spans="1:11" x14ac:dyDescent="0.3">
      <c r="A264" s="79"/>
      <c r="B264" s="61"/>
      <c r="C264" s="64"/>
      <c r="D264" s="64"/>
      <c r="E264" s="64"/>
      <c r="F264" s="81"/>
      <c r="G264" s="64"/>
      <c r="H264" s="64"/>
      <c r="I264" s="64"/>
      <c r="J264" s="64"/>
      <c r="K264" s="82"/>
    </row>
    <row r="265" spans="1:11" x14ac:dyDescent="0.3">
      <c r="A265" s="79"/>
      <c r="B265" s="61"/>
      <c r="C265" s="64"/>
      <c r="D265" s="64"/>
      <c r="E265" s="64"/>
      <c r="F265" s="81"/>
      <c r="G265" s="64"/>
      <c r="H265" s="64"/>
      <c r="I265" s="64"/>
      <c r="J265" s="64"/>
      <c r="K265" s="82"/>
    </row>
    <row r="266" spans="1:11" x14ac:dyDescent="0.3">
      <c r="A266" s="79"/>
      <c r="B266" s="61"/>
      <c r="C266" s="64"/>
      <c r="D266" s="64"/>
      <c r="E266" s="64"/>
      <c r="F266" s="81"/>
      <c r="G266" s="64"/>
      <c r="H266" s="64"/>
      <c r="I266" s="64"/>
      <c r="J266" s="64"/>
      <c r="K266" s="82"/>
    </row>
    <row r="267" spans="1:11" x14ac:dyDescent="0.3">
      <c r="A267" s="79"/>
      <c r="B267" s="61"/>
      <c r="C267" s="64"/>
      <c r="D267" s="64"/>
      <c r="E267" s="64"/>
      <c r="F267" s="81"/>
      <c r="G267" s="64"/>
      <c r="H267" s="64"/>
      <c r="I267" s="64"/>
      <c r="J267" s="64"/>
      <c r="K267" s="82"/>
    </row>
    <row r="268" spans="1:11" x14ac:dyDescent="0.3">
      <c r="A268" s="79"/>
      <c r="B268" s="61"/>
      <c r="C268" s="64"/>
      <c r="D268" s="64"/>
      <c r="E268" s="64"/>
      <c r="F268" s="81"/>
      <c r="G268" s="64"/>
      <c r="H268" s="64"/>
      <c r="I268" s="64"/>
      <c r="J268" s="64"/>
      <c r="K268" s="82"/>
    </row>
    <row r="269" spans="1:11" x14ac:dyDescent="0.3">
      <c r="A269" s="79"/>
      <c r="B269" s="61"/>
      <c r="C269" s="64"/>
      <c r="D269" s="64"/>
      <c r="E269" s="64"/>
      <c r="F269" s="81"/>
      <c r="G269" s="64"/>
      <c r="H269" s="64"/>
      <c r="I269" s="64"/>
      <c r="J269" s="64"/>
      <c r="K269" s="82"/>
    </row>
    <row r="270" spans="1:11" x14ac:dyDescent="0.3">
      <c r="A270" s="79"/>
      <c r="B270" s="61"/>
      <c r="C270" s="64"/>
      <c r="D270" s="64"/>
      <c r="E270" s="64"/>
      <c r="F270" s="81"/>
      <c r="G270" s="64"/>
      <c r="H270" s="64"/>
      <c r="I270" s="64"/>
      <c r="J270" s="64"/>
      <c r="K270" s="82"/>
    </row>
    <row r="271" spans="1:11" x14ac:dyDescent="0.3">
      <c r="A271" s="79"/>
      <c r="B271" s="61"/>
      <c r="C271" s="64"/>
      <c r="D271" s="64"/>
      <c r="E271" s="64"/>
      <c r="F271" s="81"/>
      <c r="G271" s="64"/>
      <c r="H271" s="64"/>
      <c r="I271" s="64"/>
      <c r="J271" s="64"/>
      <c r="K271" s="82"/>
    </row>
    <row r="272" spans="1:11" x14ac:dyDescent="0.3">
      <c r="A272" s="79"/>
      <c r="B272" s="61"/>
      <c r="C272" s="64"/>
      <c r="D272" s="64"/>
      <c r="E272" s="64"/>
      <c r="F272" s="81"/>
      <c r="G272" s="64"/>
      <c r="H272" s="64"/>
      <c r="I272" s="64"/>
      <c r="J272" s="64"/>
      <c r="K272" s="82"/>
    </row>
    <row r="273" spans="1:11" x14ac:dyDescent="0.3">
      <c r="A273" s="79"/>
      <c r="B273" s="61"/>
      <c r="C273" s="64"/>
      <c r="D273" s="64"/>
      <c r="E273" s="64"/>
      <c r="F273" s="81"/>
      <c r="G273" s="64"/>
      <c r="H273" s="64"/>
      <c r="I273" s="64"/>
      <c r="J273" s="64"/>
      <c r="K273" s="82"/>
    </row>
    <row r="274" spans="1:11" x14ac:dyDescent="0.3">
      <c r="A274" s="79"/>
      <c r="B274" s="61"/>
      <c r="C274" s="64"/>
      <c r="D274" s="64"/>
      <c r="E274" s="64"/>
      <c r="F274" s="81"/>
      <c r="G274" s="64"/>
      <c r="H274" s="64"/>
      <c r="I274" s="64"/>
      <c r="J274" s="64"/>
      <c r="K274" s="82"/>
    </row>
    <row r="275" spans="1:11" x14ac:dyDescent="0.3">
      <c r="A275" s="79"/>
      <c r="B275" s="61"/>
      <c r="C275" s="64"/>
      <c r="D275" s="64"/>
      <c r="E275" s="64"/>
      <c r="F275" s="81"/>
      <c r="G275" s="64"/>
      <c r="H275" s="64"/>
      <c r="I275" s="64"/>
      <c r="J275" s="64"/>
      <c r="K275" s="82"/>
    </row>
    <row r="276" spans="1:11" x14ac:dyDescent="0.3">
      <c r="A276" s="79"/>
      <c r="B276" s="61"/>
      <c r="C276" s="64"/>
      <c r="D276" s="64"/>
      <c r="E276" s="64"/>
      <c r="F276" s="81"/>
      <c r="G276" s="64"/>
      <c r="H276" s="64"/>
      <c r="I276" s="64"/>
      <c r="J276" s="64"/>
      <c r="K276" s="82"/>
    </row>
    <row r="277" spans="1:11" x14ac:dyDescent="0.3">
      <c r="A277" s="79"/>
      <c r="B277" s="61"/>
      <c r="C277" s="64"/>
      <c r="D277" s="64"/>
      <c r="E277" s="64"/>
      <c r="F277" s="81"/>
      <c r="G277" s="64"/>
      <c r="H277" s="64"/>
      <c r="I277" s="64"/>
      <c r="J277" s="64"/>
      <c r="K277" s="82"/>
    </row>
    <row r="278" spans="1:11" x14ac:dyDescent="0.3">
      <c r="A278" s="79"/>
      <c r="B278" s="61"/>
      <c r="C278" s="64"/>
      <c r="D278" s="64"/>
      <c r="E278" s="64"/>
      <c r="F278" s="81"/>
      <c r="G278" s="64"/>
      <c r="H278" s="64"/>
      <c r="I278" s="64"/>
      <c r="J278" s="64"/>
      <c r="K278" s="82"/>
    </row>
    <row r="279" spans="1:11" x14ac:dyDescent="0.3">
      <c r="A279" s="79"/>
      <c r="B279" s="61"/>
      <c r="C279" s="64"/>
      <c r="D279" s="64"/>
      <c r="E279" s="64"/>
      <c r="F279" s="81"/>
      <c r="G279" s="64"/>
      <c r="H279" s="64"/>
      <c r="I279" s="64"/>
      <c r="J279" s="64"/>
      <c r="K279" s="82"/>
    </row>
    <row r="280" spans="1:11" x14ac:dyDescent="0.3">
      <c r="A280" s="79"/>
      <c r="B280" s="61"/>
      <c r="C280" s="64"/>
      <c r="D280" s="64"/>
      <c r="E280" s="64"/>
      <c r="F280" s="81"/>
      <c r="G280" s="64"/>
      <c r="H280" s="64"/>
      <c r="I280" s="64"/>
      <c r="J280" s="64"/>
      <c r="K280" s="82"/>
    </row>
    <row r="281" spans="1:11" x14ac:dyDescent="0.3">
      <c r="A281" s="79"/>
      <c r="B281" s="61"/>
      <c r="C281" s="64"/>
      <c r="D281" s="64"/>
      <c r="E281" s="64"/>
      <c r="F281" s="81"/>
      <c r="G281" s="64"/>
      <c r="H281" s="64"/>
      <c r="I281" s="64"/>
      <c r="J281" s="64"/>
      <c r="K281" s="82"/>
    </row>
    <row r="282" spans="1:11" x14ac:dyDescent="0.3">
      <c r="A282" s="79"/>
      <c r="B282" s="61"/>
      <c r="C282" s="64"/>
      <c r="D282" s="64"/>
      <c r="E282" s="64"/>
      <c r="F282" s="81"/>
      <c r="G282" s="64"/>
      <c r="H282" s="64"/>
      <c r="I282" s="64"/>
      <c r="J282" s="64"/>
      <c r="K282" s="82"/>
    </row>
    <row r="283" spans="1:11" x14ac:dyDescent="0.3">
      <c r="A283" s="79"/>
      <c r="B283" s="61"/>
      <c r="C283" s="64"/>
      <c r="D283" s="64"/>
      <c r="E283" s="64"/>
      <c r="F283" s="81"/>
      <c r="G283" s="64"/>
      <c r="H283" s="64"/>
      <c r="I283" s="64"/>
      <c r="J283" s="64"/>
      <c r="K283" s="82"/>
    </row>
    <row r="284" spans="1:11" x14ac:dyDescent="0.3">
      <c r="A284" s="79"/>
      <c r="B284" s="61"/>
      <c r="C284" s="64"/>
      <c r="D284" s="64"/>
      <c r="E284" s="64"/>
      <c r="F284" s="81"/>
      <c r="G284" s="64"/>
      <c r="H284" s="64"/>
      <c r="I284" s="64"/>
      <c r="J284" s="64"/>
      <c r="K284" s="82"/>
    </row>
    <row r="285" spans="1:11" x14ac:dyDescent="0.3">
      <c r="A285" s="79"/>
      <c r="B285" s="61"/>
      <c r="C285" s="64"/>
      <c r="D285" s="64"/>
      <c r="E285" s="64"/>
      <c r="F285" s="81"/>
      <c r="G285" s="64"/>
      <c r="H285" s="64"/>
      <c r="I285" s="64"/>
      <c r="J285" s="64"/>
      <c r="K285" s="82"/>
    </row>
    <row r="286" spans="1:11" x14ac:dyDescent="0.3">
      <c r="A286" s="79"/>
      <c r="B286" s="61"/>
      <c r="C286" s="64"/>
      <c r="D286" s="64"/>
      <c r="E286" s="64"/>
      <c r="F286" s="81"/>
      <c r="G286" s="64"/>
      <c r="H286" s="64"/>
      <c r="I286" s="64"/>
      <c r="J286" s="64"/>
      <c r="K286" s="82"/>
    </row>
    <row r="287" spans="1:11" x14ac:dyDescent="0.3">
      <c r="A287" s="79"/>
      <c r="B287" s="61"/>
      <c r="C287" s="64"/>
      <c r="D287" s="64"/>
      <c r="E287" s="64"/>
      <c r="F287" s="81"/>
      <c r="G287" s="64"/>
      <c r="H287" s="64"/>
      <c r="I287" s="64"/>
      <c r="J287" s="64"/>
      <c r="K287" s="82"/>
    </row>
    <row r="288" spans="1:11" x14ac:dyDescent="0.3">
      <c r="A288" s="79"/>
      <c r="B288" s="61"/>
      <c r="C288" s="64"/>
      <c r="D288" s="64"/>
      <c r="E288" s="64"/>
      <c r="F288" s="81"/>
      <c r="G288" s="64"/>
      <c r="H288" s="64"/>
      <c r="I288" s="64"/>
      <c r="J288" s="64"/>
      <c r="K288" s="82"/>
    </row>
    <row r="289" spans="1:11" x14ac:dyDescent="0.3">
      <c r="A289" s="79"/>
      <c r="B289" s="61"/>
      <c r="C289" s="64"/>
      <c r="D289" s="64"/>
      <c r="E289" s="64"/>
      <c r="F289" s="81"/>
      <c r="G289" s="64"/>
      <c r="H289" s="64"/>
      <c r="I289" s="64"/>
      <c r="J289" s="64"/>
      <c r="K289" s="82"/>
    </row>
    <row r="290" spans="1:11" x14ac:dyDescent="0.3">
      <c r="A290" s="79"/>
      <c r="B290" s="61"/>
      <c r="C290" s="64"/>
      <c r="D290" s="64"/>
      <c r="E290" s="64"/>
      <c r="F290" s="81"/>
      <c r="G290" s="64"/>
      <c r="H290" s="64"/>
      <c r="I290" s="64"/>
      <c r="J290" s="64"/>
      <c r="K290" s="82"/>
    </row>
    <row r="291" spans="1:11" x14ac:dyDescent="0.3">
      <c r="A291" s="79"/>
      <c r="B291" s="61"/>
      <c r="C291" s="64"/>
      <c r="D291" s="64"/>
      <c r="E291" s="64"/>
      <c r="F291" s="81"/>
      <c r="G291" s="64"/>
      <c r="H291" s="64"/>
      <c r="I291" s="64"/>
      <c r="J291" s="64"/>
      <c r="K291" s="82"/>
    </row>
    <row r="292" spans="1:11" x14ac:dyDescent="0.3">
      <c r="A292" s="79"/>
      <c r="B292" s="61"/>
      <c r="C292" s="64"/>
      <c r="D292" s="64"/>
      <c r="E292" s="64"/>
      <c r="F292" s="81"/>
      <c r="G292" s="64"/>
      <c r="H292" s="64"/>
      <c r="I292" s="64"/>
      <c r="J292" s="64"/>
      <c r="K292" s="82"/>
    </row>
    <row r="293" spans="1:11" x14ac:dyDescent="0.3">
      <c r="A293" s="79"/>
      <c r="B293" s="61"/>
      <c r="C293" s="64"/>
      <c r="D293" s="64"/>
      <c r="E293" s="64"/>
      <c r="F293" s="81"/>
      <c r="G293" s="64"/>
      <c r="H293" s="64"/>
      <c r="I293" s="64"/>
      <c r="J293" s="64"/>
      <c r="K293" s="82"/>
    </row>
    <row r="294" spans="1:11" x14ac:dyDescent="0.3">
      <c r="A294" s="79"/>
      <c r="B294" s="61"/>
      <c r="C294" s="64"/>
      <c r="D294" s="64"/>
      <c r="E294" s="64"/>
      <c r="F294" s="81"/>
      <c r="G294" s="64"/>
      <c r="H294" s="64"/>
      <c r="I294" s="64"/>
      <c r="J294" s="64"/>
      <c r="K294" s="82"/>
    </row>
    <row r="295" spans="1:11" x14ac:dyDescent="0.3">
      <c r="A295" s="79"/>
      <c r="B295" s="61"/>
      <c r="C295" s="64"/>
      <c r="D295" s="64"/>
      <c r="E295" s="64"/>
      <c r="F295" s="81"/>
      <c r="G295" s="64"/>
      <c r="H295" s="64"/>
      <c r="I295" s="64"/>
      <c r="J295" s="64"/>
      <c r="K295" s="82"/>
    </row>
    <row r="296" spans="1:11" x14ac:dyDescent="0.3">
      <c r="A296" s="79"/>
      <c r="B296" s="61"/>
      <c r="C296" s="64"/>
      <c r="D296" s="64"/>
      <c r="E296" s="64"/>
      <c r="F296" s="81"/>
      <c r="G296" s="64"/>
      <c r="H296" s="64"/>
      <c r="I296" s="64"/>
      <c r="J296" s="64"/>
      <c r="K296" s="82"/>
    </row>
    <row r="297" spans="1:11" x14ac:dyDescent="0.3">
      <c r="A297" s="79"/>
      <c r="B297" s="61"/>
      <c r="C297" s="64"/>
      <c r="D297" s="64"/>
      <c r="E297" s="64"/>
      <c r="F297" s="81"/>
      <c r="G297" s="64"/>
      <c r="H297" s="64"/>
      <c r="I297" s="64"/>
      <c r="J297" s="64"/>
      <c r="K297" s="82"/>
    </row>
    <row r="298" spans="1:11" x14ac:dyDescent="0.3">
      <c r="A298" s="79"/>
      <c r="B298" s="61"/>
      <c r="C298" s="64"/>
      <c r="D298" s="64"/>
      <c r="E298" s="64"/>
      <c r="F298" s="81"/>
      <c r="G298" s="64"/>
      <c r="H298" s="64"/>
      <c r="I298" s="64"/>
      <c r="J298" s="64"/>
      <c r="K298" s="82"/>
    </row>
    <row r="299" spans="1:11" x14ac:dyDescent="0.3">
      <c r="A299" s="79"/>
      <c r="B299" s="61"/>
      <c r="C299" s="64"/>
      <c r="D299" s="64"/>
      <c r="E299" s="64"/>
      <c r="F299" s="81"/>
      <c r="G299" s="64"/>
      <c r="H299" s="64"/>
      <c r="I299" s="64"/>
      <c r="J299" s="64"/>
      <c r="K299" s="82"/>
    </row>
    <row r="300" spans="1:11" x14ac:dyDescent="0.3">
      <c r="A300" s="79"/>
      <c r="B300" s="61"/>
      <c r="C300" s="64"/>
      <c r="D300" s="64"/>
      <c r="E300" s="64"/>
      <c r="F300" s="81"/>
      <c r="G300" s="64"/>
      <c r="H300" s="64"/>
      <c r="I300" s="64"/>
      <c r="J300" s="64"/>
      <c r="K300" s="82"/>
    </row>
    <row r="301" spans="1:11" x14ac:dyDescent="0.3">
      <c r="A301" s="79"/>
      <c r="B301" s="61"/>
      <c r="C301" s="64"/>
      <c r="D301" s="64"/>
      <c r="E301" s="64"/>
      <c r="F301" s="81"/>
      <c r="G301" s="64"/>
      <c r="H301" s="64"/>
      <c r="I301" s="64"/>
      <c r="J301" s="64"/>
      <c r="K301" s="82"/>
    </row>
    <row r="302" spans="1:11" x14ac:dyDescent="0.3">
      <c r="A302" s="79"/>
      <c r="B302" s="61"/>
      <c r="C302" s="64"/>
      <c r="D302" s="64"/>
      <c r="E302" s="64"/>
      <c r="F302" s="81"/>
      <c r="G302" s="64"/>
      <c r="H302" s="64"/>
      <c r="I302" s="64"/>
      <c r="J302" s="64"/>
      <c r="K302" s="82"/>
    </row>
    <row r="303" spans="1:11" x14ac:dyDescent="0.3">
      <c r="A303" s="79"/>
      <c r="B303" s="61"/>
      <c r="C303" s="64"/>
      <c r="D303" s="64"/>
      <c r="E303" s="64"/>
      <c r="F303" s="81"/>
      <c r="G303" s="64"/>
      <c r="H303" s="64"/>
      <c r="I303" s="64"/>
      <c r="J303" s="64"/>
      <c r="K303" s="82"/>
    </row>
    <row r="304" spans="1:11" x14ac:dyDescent="0.3">
      <c r="A304" s="79"/>
      <c r="B304" s="61"/>
      <c r="C304" s="64"/>
      <c r="D304" s="64"/>
      <c r="E304" s="64"/>
      <c r="F304" s="81"/>
      <c r="G304" s="64"/>
      <c r="H304" s="64"/>
      <c r="I304" s="64"/>
      <c r="J304" s="64"/>
      <c r="K304" s="82"/>
    </row>
    <row r="305" spans="1:11" x14ac:dyDescent="0.3">
      <c r="A305" s="79"/>
      <c r="B305" s="61"/>
      <c r="C305" s="64"/>
      <c r="D305" s="64"/>
      <c r="E305" s="64"/>
      <c r="F305" s="81"/>
      <c r="G305" s="64"/>
      <c r="H305" s="64"/>
      <c r="I305" s="64"/>
      <c r="J305" s="64"/>
      <c r="K305" s="82"/>
    </row>
    <row r="306" spans="1:11" x14ac:dyDescent="0.3">
      <c r="A306" s="79"/>
      <c r="B306" s="61"/>
      <c r="C306" s="64"/>
      <c r="D306" s="64"/>
      <c r="E306" s="64"/>
      <c r="F306" s="81"/>
      <c r="G306" s="64"/>
      <c r="H306" s="64"/>
      <c r="I306" s="64"/>
      <c r="J306" s="64"/>
      <c r="K306" s="82"/>
    </row>
    <row r="307" spans="1:11" x14ac:dyDescent="0.3">
      <c r="A307" s="79"/>
      <c r="B307" s="61"/>
      <c r="C307" s="64"/>
      <c r="D307" s="64"/>
      <c r="E307" s="64"/>
      <c r="F307" s="81"/>
      <c r="G307" s="64"/>
      <c r="H307" s="64"/>
      <c r="I307" s="64"/>
      <c r="J307" s="64"/>
      <c r="K307" s="82"/>
    </row>
    <row r="308" spans="1:11" x14ac:dyDescent="0.3">
      <c r="A308" s="79"/>
      <c r="B308" s="61"/>
      <c r="C308" s="64"/>
      <c r="D308" s="64"/>
      <c r="E308" s="64"/>
      <c r="F308" s="81"/>
      <c r="G308" s="64"/>
      <c r="H308" s="64"/>
      <c r="I308" s="64"/>
      <c r="J308" s="64"/>
      <c r="K308" s="82"/>
    </row>
    <row r="309" spans="1:11" x14ac:dyDescent="0.3">
      <c r="A309" s="79"/>
      <c r="B309" s="61"/>
      <c r="C309" s="64"/>
      <c r="D309" s="64"/>
      <c r="E309" s="64"/>
      <c r="F309" s="81"/>
      <c r="G309" s="64"/>
      <c r="H309" s="64"/>
      <c r="I309" s="64"/>
      <c r="J309" s="64"/>
      <c r="K309" s="82"/>
    </row>
    <row r="310" spans="1:11" x14ac:dyDescent="0.3">
      <c r="A310" s="79"/>
      <c r="B310" s="61"/>
      <c r="C310" s="64"/>
      <c r="D310" s="64"/>
      <c r="E310" s="64"/>
      <c r="F310" s="81"/>
      <c r="G310" s="64"/>
      <c r="H310" s="64"/>
      <c r="I310" s="64"/>
      <c r="J310" s="64"/>
      <c r="K310" s="82"/>
    </row>
    <row r="311" spans="1:11" x14ac:dyDescent="0.3">
      <c r="A311" s="79"/>
      <c r="B311" s="61"/>
      <c r="C311" s="64"/>
      <c r="D311" s="64"/>
      <c r="E311" s="64"/>
      <c r="F311" s="81"/>
      <c r="G311" s="64"/>
      <c r="H311" s="64"/>
      <c r="I311" s="64"/>
      <c r="J311" s="64"/>
      <c r="K311" s="82"/>
    </row>
    <row r="312" spans="1:11" x14ac:dyDescent="0.3">
      <c r="A312" s="79"/>
      <c r="B312" s="61"/>
      <c r="C312" s="64"/>
      <c r="D312" s="64"/>
      <c r="E312" s="64"/>
      <c r="F312" s="81"/>
      <c r="G312" s="64"/>
      <c r="H312" s="64"/>
      <c r="I312" s="64"/>
      <c r="J312" s="64"/>
      <c r="K312" s="82"/>
    </row>
    <row r="313" spans="1:11" x14ac:dyDescent="0.3">
      <c r="A313" s="79"/>
      <c r="B313" s="61"/>
      <c r="C313" s="64"/>
      <c r="D313" s="64"/>
      <c r="E313" s="64"/>
      <c r="F313" s="81"/>
      <c r="G313" s="64"/>
      <c r="H313" s="64"/>
      <c r="I313" s="64"/>
      <c r="J313" s="64"/>
      <c r="K313" s="82"/>
    </row>
    <row r="314" spans="1:11" x14ac:dyDescent="0.3">
      <c r="A314" s="79"/>
      <c r="B314" s="61"/>
      <c r="C314" s="64"/>
      <c r="D314" s="64"/>
      <c r="E314" s="64"/>
      <c r="F314" s="81"/>
      <c r="G314" s="64"/>
      <c r="H314" s="64"/>
      <c r="I314" s="64"/>
      <c r="J314" s="64"/>
      <c r="K314" s="82"/>
    </row>
    <row r="315" spans="1:11" x14ac:dyDescent="0.3">
      <c r="A315" s="79"/>
      <c r="B315" s="61"/>
      <c r="C315" s="64"/>
      <c r="D315" s="64"/>
      <c r="E315" s="64"/>
      <c r="F315" s="81"/>
      <c r="G315" s="64"/>
      <c r="H315" s="64"/>
      <c r="I315" s="64"/>
      <c r="J315" s="64"/>
      <c r="K315" s="82"/>
    </row>
    <row r="316" spans="1:11" x14ac:dyDescent="0.3">
      <c r="A316" s="79"/>
      <c r="B316" s="61"/>
      <c r="C316" s="64"/>
      <c r="D316" s="64"/>
      <c r="E316" s="64"/>
      <c r="F316" s="81"/>
      <c r="G316" s="64"/>
      <c r="H316" s="64"/>
      <c r="I316" s="64"/>
      <c r="J316" s="64"/>
      <c r="K316" s="82"/>
    </row>
    <row r="317" spans="1:11" x14ac:dyDescent="0.3">
      <c r="A317" s="79"/>
      <c r="B317" s="61"/>
      <c r="C317" s="64"/>
      <c r="D317" s="64"/>
      <c r="E317" s="64"/>
      <c r="F317" s="81"/>
      <c r="G317" s="64"/>
      <c r="H317" s="64"/>
      <c r="I317" s="64"/>
      <c r="J317" s="64"/>
      <c r="K317" s="82"/>
    </row>
    <row r="318" spans="1:11" x14ac:dyDescent="0.3">
      <c r="A318" s="79"/>
      <c r="B318" s="61"/>
      <c r="C318" s="64"/>
      <c r="D318" s="64"/>
      <c r="E318" s="64"/>
      <c r="F318" s="81"/>
      <c r="G318" s="64"/>
      <c r="H318" s="64"/>
      <c r="I318" s="64"/>
      <c r="J318" s="64"/>
      <c r="K318" s="82"/>
    </row>
    <row r="319" spans="1:11" x14ac:dyDescent="0.3">
      <c r="A319" s="79"/>
      <c r="B319" s="61"/>
      <c r="C319" s="64"/>
      <c r="D319" s="64"/>
      <c r="E319" s="64"/>
      <c r="F319" s="81"/>
      <c r="G319" s="64"/>
      <c r="H319" s="64"/>
      <c r="I319" s="64"/>
      <c r="J319" s="64"/>
      <c r="K319" s="82"/>
    </row>
    <row r="320" spans="1:11" x14ac:dyDescent="0.3">
      <c r="A320" s="79"/>
      <c r="B320" s="61"/>
      <c r="C320" s="64"/>
      <c r="D320" s="64"/>
      <c r="E320" s="64"/>
      <c r="F320" s="81"/>
      <c r="G320" s="64"/>
      <c r="H320" s="64"/>
      <c r="I320" s="64"/>
      <c r="J320" s="64"/>
      <c r="K320" s="82"/>
    </row>
    <row r="321" spans="1:11" x14ac:dyDescent="0.3">
      <c r="A321" s="79"/>
      <c r="B321" s="61"/>
      <c r="C321" s="64"/>
      <c r="D321" s="64"/>
      <c r="E321" s="64"/>
      <c r="F321" s="81"/>
      <c r="G321" s="64"/>
      <c r="H321" s="64"/>
      <c r="I321" s="64"/>
      <c r="J321" s="64"/>
      <c r="K321" s="82"/>
    </row>
    <row r="322" spans="1:11" x14ac:dyDescent="0.3">
      <c r="A322" s="79"/>
      <c r="B322" s="61"/>
      <c r="C322" s="64"/>
      <c r="D322" s="64"/>
      <c r="E322" s="64"/>
      <c r="F322" s="81"/>
      <c r="G322" s="64"/>
      <c r="H322" s="64"/>
      <c r="I322" s="64"/>
      <c r="J322" s="64"/>
      <c r="K322" s="82"/>
    </row>
    <row r="323" spans="1:11" x14ac:dyDescent="0.3">
      <c r="A323" s="79"/>
      <c r="B323" s="61"/>
      <c r="C323" s="64"/>
      <c r="D323" s="64"/>
      <c r="E323" s="64"/>
      <c r="F323" s="81"/>
      <c r="G323" s="64"/>
      <c r="H323" s="64"/>
      <c r="I323" s="64"/>
      <c r="J323" s="64"/>
      <c r="K323" s="82"/>
    </row>
    <row r="324" spans="1:11" x14ac:dyDescent="0.3">
      <c r="A324" s="79"/>
      <c r="B324" s="61"/>
      <c r="C324" s="64"/>
      <c r="D324" s="64"/>
      <c r="E324" s="64"/>
      <c r="F324" s="81"/>
      <c r="G324" s="64"/>
      <c r="H324" s="64"/>
      <c r="I324" s="64"/>
      <c r="J324" s="64"/>
      <c r="K324" s="82"/>
    </row>
    <row r="325" spans="1:11" x14ac:dyDescent="0.3">
      <c r="A325" s="79"/>
      <c r="B325" s="61"/>
      <c r="C325" s="64"/>
      <c r="D325" s="64"/>
      <c r="E325" s="64"/>
      <c r="F325" s="81"/>
      <c r="G325" s="64"/>
      <c r="H325" s="64"/>
      <c r="I325" s="64"/>
      <c r="J325" s="64"/>
      <c r="K325" s="82"/>
    </row>
    <row r="326" spans="1:11" x14ac:dyDescent="0.3">
      <c r="A326" s="79"/>
      <c r="B326" s="61"/>
      <c r="C326" s="64"/>
      <c r="D326" s="64"/>
      <c r="E326" s="64"/>
      <c r="F326" s="81"/>
      <c r="G326" s="64"/>
      <c r="H326" s="64"/>
      <c r="I326" s="64"/>
      <c r="J326" s="64"/>
      <c r="K326" s="82"/>
    </row>
    <row r="327" spans="1:11" x14ac:dyDescent="0.3">
      <c r="A327" s="79"/>
      <c r="B327" s="61"/>
      <c r="C327" s="64"/>
      <c r="D327" s="64"/>
      <c r="E327" s="64"/>
      <c r="F327" s="81"/>
      <c r="G327" s="64"/>
      <c r="H327" s="64"/>
      <c r="I327" s="64"/>
      <c r="J327" s="64"/>
      <c r="K327" s="82"/>
    </row>
    <row r="328" spans="1:11" x14ac:dyDescent="0.3">
      <c r="A328" s="79"/>
      <c r="B328" s="61"/>
      <c r="C328" s="64"/>
      <c r="D328" s="64"/>
      <c r="E328" s="64"/>
      <c r="F328" s="81"/>
      <c r="G328" s="64"/>
      <c r="H328" s="64"/>
      <c r="I328" s="64"/>
      <c r="J328" s="64"/>
      <c r="K328" s="82"/>
    </row>
    <row r="329" spans="1:11" x14ac:dyDescent="0.3">
      <c r="A329" s="79"/>
      <c r="B329" s="61"/>
      <c r="C329" s="64"/>
      <c r="D329" s="64"/>
      <c r="E329" s="64"/>
      <c r="F329" s="81"/>
      <c r="G329" s="64"/>
      <c r="H329" s="64"/>
      <c r="I329" s="64"/>
      <c r="J329" s="64"/>
      <c r="K329" s="82"/>
    </row>
    <row r="330" spans="1:11" x14ac:dyDescent="0.3">
      <c r="A330" s="79"/>
      <c r="B330" s="61"/>
      <c r="C330" s="64"/>
      <c r="D330" s="64"/>
      <c r="E330" s="64"/>
      <c r="F330" s="81"/>
      <c r="G330" s="64"/>
      <c r="H330" s="64"/>
      <c r="I330" s="64"/>
      <c r="J330" s="64"/>
      <c r="K330" s="82"/>
    </row>
    <row r="331" spans="1:11" x14ac:dyDescent="0.3">
      <c r="A331" s="79"/>
      <c r="B331" s="61"/>
      <c r="C331" s="64"/>
      <c r="D331" s="64"/>
      <c r="E331" s="64"/>
      <c r="F331" s="81"/>
      <c r="G331" s="64"/>
      <c r="H331" s="64"/>
      <c r="I331" s="64"/>
      <c r="J331" s="64"/>
      <c r="K331" s="82"/>
    </row>
    <row r="332" spans="1:11" x14ac:dyDescent="0.3">
      <c r="A332" s="79"/>
      <c r="B332" s="61"/>
      <c r="C332" s="64"/>
      <c r="D332" s="64"/>
      <c r="E332" s="64"/>
      <c r="F332" s="81"/>
      <c r="G332" s="64"/>
      <c r="H332" s="64"/>
      <c r="I332" s="64"/>
      <c r="J332" s="64"/>
      <c r="K332" s="82"/>
    </row>
    <row r="333" spans="1:11" x14ac:dyDescent="0.3">
      <c r="A333" s="79"/>
      <c r="B333" s="61"/>
      <c r="C333" s="64"/>
      <c r="D333" s="64"/>
      <c r="E333" s="64"/>
      <c r="F333" s="81"/>
      <c r="G333" s="64"/>
      <c r="H333" s="64"/>
      <c r="I333" s="64"/>
      <c r="J333" s="64"/>
      <c r="K333" s="82"/>
    </row>
    <row r="334" spans="1:11" x14ac:dyDescent="0.3">
      <c r="A334" s="79"/>
      <c r="B334" s="61"/>
      <c r="C334" s="64"/>
      <c r="D334" s="64"/>
      <c r="E334" s="64"/>
      <c r="F334" s="81"/>
      <c r="G334" s="64"/>
      <c r="H334" s="64"/>
      <c r="I334" s="64"/>
      <c r="J334" s="64"/>
      <c r="K334" s="82"/>
    </row>
    <row r="335" spans="1:11" x14ac:dyDescent="0.3">
      <c r="A335" s="79"/>
      <c r="B335" s="61"/>
      <c r="C335" s="64"/>
      <c r="D335" s="64"/>
      <c r="E335" s="64"/>
      <c r="F335" s="81"/>
      <c r="G335" s="64"/>
      <c r="H335" s="64"/>
      <c r="I335" s="64"/>
      <c r="J335" s="64"/>
      <c r="K335" s="82"/>
    </row>
    <row r="336" spans="1:11" x14ac:dyDescent="0.3">
      <c r="A336" s="79"/>
      <c r="B336" s="61"/>
      <c r="C336" s="64"/>
      <c r="D336" s="64"/>
      <c r="E336" s="64"/>
      <c r="F336" s="81"/>
      <c r="G336" s="64"/>
      <c r="H336" s="64"/>
      <c r="I336" s="64"/>
      <c r="J336" s="64"/>
      <c r="K336" s="82"/>
    </row>
    <row r="337" spans="1:11" x14ac:dyDescent="0.3">
      <c r="A337" s="79"/>
      <c r="B337" s="61"/>
      <c r="C337" s="64"/>
      <c r="D337" s="64"/>
      <c r="E337" s="64"/>
      <c r="F337" s="81"/>
      <c r="G337" s="64"/>
      <c r="H337" s="64"/>
      <c r="I337" s="64"/>
      <c r="J337" s="64"/>
      <c r="K337" s="82"/>
    </row>
    <row r="338" spans="1:11" x14ac:dyDescent="0.3">
      <c r="A338" s="79"/>
      <c r="B338" s="61"/>
      <c r="C338" s="64"/>
      <c r="D338" s="64"/>
      <c r="E338" s="64"/>
      <c r="F338" s="81"/>
      <c r="G338" s="64"/>
      <c r="H338" s="64"/>
      <c r="I338" s="64"/>
      <c r="J338" s="64"/>
      <c r="K338" s="82"/>
    </row>
    <row r="339" spans="1:11" x14ac:dyDescent="0.3">
      <c r="A339" s="79"/>
      <c r="B339" s="61"/>
      <c r="C339" s="64"/>
      <c r="D339" s="64"/>
      <c r="E339" s="64"/>
      <c r="F339" s="81"/>
      <c r="G339" s="64"/>
      <c r="H339" s="64"/>
      <c r="I339" s="64"/>
      <c r="J339" s="64"/>
      <c r="K339" s="82"/>
    </row>
    <row r="340" spans="1:11" x14ac:dyDescent="0.3">
      <c r="A340" s="79"/>
      <c r="B340" s="61"/>
      <c r="C340" s="64"/>
      <c r="D340" s="64"/>
      <c r="E340" s="64"/>
      <c r="F340" s="81"/>
      <c r="G340" s="64"/>
      <c r="H340" s="64"/>
      <c r="I340" s="64"/>
      <c r="J340" s="64"/>
      <c r="K340" s="82"/>
    </row>
    <row r="341" spans="1:11" x14ac:dyDescent="0.3">
      <c r="A341" s="79"/>
      <c r="B341" s="61"/>
      <c r="C341" s="64"/>
      <c r="D341" s="64"/>
      <c r="E341" s="64"/>
      <c r="F341" s="81"/>
      <c r="G341" s="64"/>
      <c r="H341" s="64"/>
      <c r="I341" s="64"/>
      <c r="J341" s="64"/>
      <c r="K341" s="82"/>
    </row>
    <row r="342" spans="1:11" x14ac:dyDescent="0.3">
      <c r="A342" s="79"/>
      <c r="B342" s="61"/>
      <c r="C342" s="64"/>
      <c r="D342" s="64"/>
      <c r="E342" s="64"/>
      <c r="F342" s="81"/>
      <c r="G342" s="64"/>
      <c r="H342" s="64"/>
      <c r="I342" s="64"/>
      <c r="J342" s="64"/>
      <c r="K342" s="82"/>
    </row>
    <row r="343" spans="1:11" x14ac:dyDescent="0.3">
      <c r="A343" s="79"/>
      <c r="B343" s="61"/>
      <c r="C343" s="64"/>
      <c r="D343" s="64"/>
      <c r="E343" s="64"/>
      <c r="F343" s="81"/>
      <c r="G343" s="64"/>
      <c r="H343" s="64"/>
      <c r="I343" s="64"/>
      <c r="J343" s="64"/>
      <c r="K343" s="82"/>
    </row>
    <row r="344" spans="1:11" x14ac:dyDescent="0.3">
      <c r="A344" s="79"/>
      <c r="B344" s="61"/>
      <c r="C344" s="64"/>
      <c r="D344" s="64"/>
      <c r="E344" s="64"/>
      <c r="F344" s="81"/>
      <c r="G344" s="64"/>
      <c r="H344" s="64"/>
      <c r="I344" s="64"/>
      <c r="J344" s="64"/>
      <c r="K344" s="82"/>
    </row>
    <row r="345" spans="1:11" x14ac:dyDescent="0.3">
      <c r="A345" s="79"/>
      <c r="B345" s="61"/>
      <c r="C345" s="64"/>
      <c r="D345" s="64"/>
      <c r="E345" s="64"/>
      <c r="F345" s="81"/>
      <c r="G345" s="64"/>
      <c r="H345" s="64"/>
      <c r="I345" s="64"/>
      <c r="J345" s="64"/>
      <c r="K345" s="82"/>
    </row>
    <row r="346" spans="1:11" x14ac:dyDescent="0.3">
      <c r="A346" s="79"/>
      <c r="B346" s="61"/>
      <c r="C346" s="64"/>
      <c r="D346" s="64"/>
      <c r="E346" s="64"/>
      <c r="F346" s="81"/>
      <c r="G346" s="64"/>
      <c r="H346" s="64"/>
      <c r="I346" s="64"/>
      <c r="J346" s="64"/>
      <c r="K346" s="82"/>
    </row>
    <row r="347" spans="1:11" x14ac:dyDescent="0.3">
      <c r="A347" s="79"/>
      <c r="B347" s="61"/>
      <c r="C347" s="64"/>
      <c r="D347" s="64"/>
      <c r="E347" s="64"/>
      <c r="F347" s="81"/>
      <c r="G347" s="64"/>
      <c r="H347" s="64"/>
      <c r="I347" s="64"/>
      <c r="J347" s="64"/>
      <c r="K347" s="82"/>
    </row>
    <row r="348" spans="1:11" x14ac:dyDescent="0.3">
      <c r="A348" s="79"/>
      <c r="B348" s="61"/>
      <c r="C348" s="64"/>
      <c r="D348" s="64"/>
      <c r="E348" s="64"/>
      <c r="F348" s="81"/>
      <c r="G348" s="64"/>
      <c r="H348" s="64"/>
      <c r="I348" s="64"/>
      <c r="J348" s="64"/>
      <c r="K348" s="82"/>
    </row>
    <row r="349" spans="1:11" x14ac:dyDescent="0.3">
      <c r="A349" s="79"/>
      <c r="B349" s="61"/>
      <c r="C349" s="64"/>
      <c r="D349" s="64"/>
      <c r="E349" s="64"/>
      <c r="F349" s="81"/>
      <c r="G349" s="64"/>
      <c r="H349" s="64"/>
      <c r="I349" s="64"/>
      <c r="J349" s="64"/>
      <c r="K349" s="82"/>
    </row>
    <row r="350" spans="1:11" x14ac:dyDescent="0.3">
      <c r="A350" s="79"/>
      <c r="B350" s="61"/>
      <c r="C350" s="64"/>
      <c r="D350" s="64"/>
      <c r="E350" s="64"/>
      <c r="F350" s="81"/>
      <c r="G350" s="64"/>
      <c r="H350" s="64"/>
      <c r="I350" s="64"/>
      <c r="J350" s="64"/>
      <c r="K350" s="82"/>
    </row>
    <row r="351" spans="1:11" x14ac:dyDescent="0.3">
      <c r="A351" s="79"/>
      <c r="B351" s="61"/>
      <c r="C351" s="64"/>
      <c r="D351" s="64"/>
      <c r="E351" s="64"/>
      <c r="F351" s="81"/>
      <c r="G351" s="64"/>
      <c r="H351" s="64"/>
      <c r="I351" s="64"/>
      <c r="J351" s="64"/>
      <c r="K351" s="82"/>
    </row>
    <row r="352" spans="1:11" x14ac:dyDescent="0.3">
      <c r="A352" s="79"/>
      <c r="B352" s="61"/>
      <c r="C352" s="64"/>
      <c r="D352" s="64"/>
      <c r="E352" s="64"/>
      <c r="F352" s="81"/>
      <c r="G352" s="64"/>
      <c r="H352" s="64"/>
      <c r="I352" s="64"/>
      <c r="J352" s="64"/>
      <c r="K352" s="82"/>
    </row>
    <row r="353" spans="1:11" x14ac:dyDescent="0.3">
      <c r="A353" s="79"/>
      <c r="B353" s="61"/>
      <c r="C353" s="64"/>
      <c r="D353" s="64"/>
      <c r="E353" s="64"/>
      <c r="F353" s="81"/>
      <c r="G353" s="64"/>
      <c r="H353" s="64"/>
      <c r="I353" s="64"/>
      <c r="J353" s="64"/>
      <c r="K353" s="82"/>
    </row>
    <row r="354" spans="1:11" x14ac:dyDescent="0.3">
      <c r="A354" s="79"/>
      <c r="B354" s="61"/>
      <c r="C354" s="64"/>
      <c r="D354" s="64"/>
      <c r="E354" s="64"/>
      <c r="F354" s="81"/>
      <c r="G354" s="64"/>
      <c r="H354" s="64"/>
      <c r="I354" s="64"/>
      <c r="J354" s="64"/>
      <c r="K354" s="82"/>
    </row>
    <row r="355" spans="1:11" x14ac:dyDescent="0.3">
      <c r="A355" s="79"/>
      <c r="B355" s="61"/>
      <c r="C355" s="64"/>
      <c r="D355" s="64"/>
      <c r="E355" s="64"/>
      <c r="F355" s="81"/>
      <c r="G355" s="64"/>
      <c r="H355" s="64"/>
      <c r="I355" s="64"/>
      <c r="J355" s="64"/>
      <c r="K355" s="82"/>
    </row>
    <row r="356" spans="1:11" x14ac:dyDescent="0.3">
      <c r="A356" s="79"/>
      <c r="B356" s="61"/>
      <c r="C356" s="64"/>
      <c r="D356" s="64"/>
      <c r="E356" s="64"/>
      <c r="F356" s="81"/>
      <c r="G356" s="64"/>
      <c r="H356" s="64"/>
      <c r="I356" s="64"/>
      <c r="J356" s="64"/>
      <c r="K356" s="82"/>
    </row>
    <row r="357" spans="1:11" x14ac:dyDescent="0.3">
      <c r="A357" s="79"/>
      <c r="B357" s="61"/>
      <c r="C357" s="64"/>
      <c r="D357" s="64"/>
      <c r="E357" s="64"/>
      <c r="F357" s="81"/>
      <c r="G357" s="64"/>
      <c r="H357" s="64"/>
      <c r="I357" s="64"/>
      <c r="J357" s="64"/>
      <c r="K357" s="82"/>
    </row>
    <row r="358" spans="1:11" x14ac:dyDescent="0.3">
      <c r="A358" s="79"/>
      <c r="B358" s="61"/>
      <c r="C358" s="64"/>
      <c r="D358" s="64"/>
      <c r="E358" s="64"/>
      <c r="F358" s="81"/>
      <c r="G358" s="64"/>
      <c r="H358" s="64"/>
      <c r="I358" s="64"/>
      <c r="J358" s="64"/>
      <c r="K358" s="82"/>
    </row>
    <row r="359" spans="1:11" x14ac:dyDescent="0.3">
      <c r="A359" s="79"/>
      <c r="B359" s="61"/>
      <c r="C359" s="64"/>
      <c r="D359" s="64"/>
      <c r="E359" s="64"/>
      <c r="F359" s="81"/>
      <c r="G359" s="64"/>
      <c r="H359" s="64"/>
      <c r="I359" s="64"/>
      <c r="J359" s="64"/>
      <c r="K359" s="82"/>
    </row>
    <row r="360" spans="1:11" x14ac:dyDescent="0.3">
      <c r="A360" s="79"/>
      <c r="B360" s="61"/>
      <c r="C360" s="64"/>
      <c r="D360" s="64"/>
      <c r="E360" s="64"/>
      <c r="F360" s="81"/>
      <c r="G360" s="64"/>
      <c r="H360" s="64"/>
      <c r="I360" s="64"/>
      <c r="J360" s="64"/>
      <c r="K360" s="82"/>
    </row>
    <row r="361" spans="1:11" x14ac:dyDescent="0.3">
      <c r="A361" s="79"/>
      <c r="B361" s="61"/>
      <c r="C361" s="64"/>
      <c r="D361" s="64"/>
      <c r="E361" s="64"/>
      <c r="F361" s="81"/>
      <c r="G361" s="64"/>
      <c r="H361" s="64"/>
      <c r="I361" s="64"/>
      <c r="J361" s="64"/>
      <c r="K361" s="82"/>
    </row>
    <row r="362" spans="1:11" x14ac:dyDescent="0.3">
      <c r="A362" s="79"/>
      <c r="B362" s="61"/>
      <c r="C362" s="64"/>
      <c r="D362" s="64"/>
      <c r="E362" s="64"/>
      <c r="F362" s="81"/>
      <c r="G362" s="64"/>
      <c r="H362" s="64"/>
      <c r="I362" s="64"/>
      <c r="J362" s="64"/>
      <c r="K362" s="82"/>
    </row>
    <row r="363" spans="1:11" x14ac:dyDescent="0.3">
      <c r="A363" s="79"/>
      <c r="B363" s="61"/>
      <c r="C363" s="64"/>
      <c r="D363" s="64"/>
      <c r="E363" s="64"/>
      <c r="F363" s="81"/>
      <c r="G363" s="64"/>
      <c r="H363" s="64"/>
      <c r="I363" s="64"/>
      <c r="J363" s="64"/>
      <c r="K363" s="82"/>
    </row>
    <row r="364" spans="1:11" x14ac:dyDescent="0.3">
      <c r="A364" s="79"/>
      <c r="B364" s="61"/>
      <c r="C364" s="64"/>
      <c r="D364" s="64"/>
      <c r="E364" s="64"/>
      <c r="F364" s="81"/>
      <c r="G364" s="64"/>
      <c r="H364" s="64"/>
      <c r="I364" s="64"/>
      <c r="J364" s="64"/>
      <c r="K364" s="82"/>
    </row>
    <row r="365" spans="1:11" x14ac:dyDescent="0.3">
      <c r="A365" s="79"/>
      <c r="B365" s="61"/>
      <c r="C365" s="64"/>
      <c r="D365" s="64"/>
      <c r="E365" s="64"/>
      <c r="F365" s="81"/>
      <c r="G365" s="64"/>
      <c r="H365" s="64"/>
      <c r="I365" s="64"/>
      <c r="J365" s="64"/>
      <c r="K365" s="82"/>
    </row>
    <row r="366" spans="1:11" x14ac:dyDescent="0.3">
      <c r="A366" s="79"/>
      <c r="B366" s="61"/>
      <c r="C366" s="64"/>
      <c r="D366" s="64"/>
      <c r="E366" s="64"/>
      <c r="F366" s="81"/>
      <c r="G366" s="64"/>
      <c r="H366" s="64"/>
      <c r="I366" s="64"/>
      <c r="J366" s="64"/>
      <c r="K366" s="82"/>
    </row>
    <row r="367" spans="1:11" x14ac:dyDescent="0.3">
      <c r="A367" s="79"/>
      <c r="B367" s="61"/>
      <c r="C367" s="64"/>
      <c r="D367" s="64"/>
      <c r="E367" s="64"/>
      <c r="F367" s="81"/>
      <c r="G367" s="64"/>
      <c r="H367" s="64"/>
      <c r="I367" s="64"/>
      <c r="J367" s="64"/>
      <c r="K367" s="82"/>
    </row>
    <row r="368" spans="1:11" x14ac:dyDescent="0.3">
      <c r="A368" s="79"/>
      <c r="B368" s="61"/>
      <c r="C368" s="64"/>
      <c r="D368" s="64"/>
      <c r="E368" s="64"/>
      <c r="F368" s="81"/>
      <c r="G368" s="64"/>
      <c r="H368" s="64"/>
      <c r="I368" s="64"/>
      <c r="J368" s="64"/>
      <c r="K368" s="82"/>
    </row>
    <row r="369" spans="1:11" x14ac:dyDescent="0.3">
      <c r="A369" s="79"/>
      <c r="B369" s="61"/>
      <c r="C369" s="64"/>
      <c r="D369" s="64"/>
      <c r="E369" s="64"/>
      <c r="F369" s="81"/>
      <c r="G369" s="64"/>
      <c r="H369" s="64"/>
      <c r="I369" s="64"/>
      <c r="J369" s="64"/>
      <c r="K369" s="82"/>
    </row>
    <row r="370" spans="1:11" x14ac:dyDescent="0.3">
      <c r="A370" s="79"/>
      <c r="B370" s="61"/>
      <c r="C370" s="64"/>
      <c r="D370" s="64"/>
      <c r="E370" s="64"/>
      <c r="F370" s="81"/>
      <c r="G370" s="64"/>
      <c r="H370" s="64"/>
      <c r="I370" s="64"/>
      <c r="J370" s="64"/>
      <c r="K370" s="82"/>
    </row>
    <row r="371" spans="1:11" x14ac:dyDescent="0.3">
      <c r="A371" s="79"/>
      <c r="B371" s="61"/>
      <c r="C371" s="64"/>
      <c r="D371" s="64"/>
      <c r="E371" s="64"/>
      <c r="F371" s="81"/>
      <c r="G371" s="64"/>
      <c r="H371" s="64"/>
      <c r="I371" s="64"/>
      <c r="J371" s="64"/>
      <c r="K371" s="82"/>
    </row>
    <row r="372" spans="1:11" x14ac:dyDescent="0.3">
      <c r="A372" s="79"/>
      <c r="B372" s="61"/>
      <c r="C372" s="64"/>
      <c r="D372" s="64"/>
      <c r="E372" s="64"/>
      <c r="F372" s="81"/>
      <c r="G372" s="64"/>
      <c r="H372" s="64"/>
      <c r="I372" s="64"/>
      <c r="J372" s="64"/>
      <c r="K372" s="82"/>
    </row>
    <row r="373" spans="1:11" x14ac:dyDescent="0.3">
      <c r="A373" s="79"/>
      <c r="B373" s="61"/>
      <c r="C373" s="64"/>
      <c r="D373" s="64"/>
      <c r="E373" s="64"/>
      <c r="F373" s="81"/>
      <c r="G373" s="64"/>
      <c r="H373" s="64"/>
      <c r="I373" s="64"/>
      <c r="J373" s="64"/>
      <c r="K373" s="82"/>
    </row>
    <row r="374" spans="1:11" x14ac:dyDescent="0.3">
      <c r="A374" s="79"/>
      <c r="B374" s="61"/>
      <c r="C374" s="64"/>
      <c r="D374" s="64"/>
      <c r="E374" s="64"/>
      <c r="F374" s="81"/>
      <c r="G374" s="64"/>
      <c r="H374" s="64"/>
      <c r="I374" s="64"/>
      <c r="J374" s="64"/>
      <c r="K374" s="82"/>
    </row>
    <row r="375" spans="1:11" x14ac:dyDescent="0.3">
      <c r="A375" s="79"/>
      <c r="B375" s="61"/>
      <c r="C375" s="64"/>
      <c r="D375" s="64"/>
      <c r="E375" s="64"/>
      <c r="F375" s="81"/>
      <c r="G375" s="64"/>
      <c r="H375" s="64"/>
      <c r="I375" s="64"/>
      <c r="J375" s="64"/>
      <c r="K375" s="82"/>
    </row>
    <row r="376" spans="1:11" x14ac:dyDescent="0.3">
      <c r="A376" s="79"/>
      <c r="B376" s="61"/>
      <c r="C376" s="64"/>
      <c r="D376" s="64"/>
      <c r="E376" s="64"/>
      <c r="F376" s="81"/>
      <c r="G376" s="64"/>
      <c r="H376" s="64"/>
      <c r="I376" s="64"/>
      <c r="J376" s="64"/>
      <c r="K376" s="82"/>
    </row>
    <row r="377" spans="1:11" x14ac:dyDescent="0.3">
      <c r="A377" s="79"/>
      <c r="B377" s="61"/>
      <c r="C377" s="64"/>
      <c r="D377" s="64"/>
      <c r="E377" s="64"/>
      <c r="F377" s="81"/>
      <c r="G377" s="64"/>
      <c r="H377" s="64"/>
      <c r="I377" s="64"/>
      <c r="J377" s="64"/>
      <c r="K377" s="82"/>
    </row>
    <row r="378" spans="1:11" x14ac:dyDescent="0.3">
      <c r="A378" s="79"/>
      <c r="B378" s="61"/>
      <c r="C378" s="64"/>
      <c r="D378" s="64"/>
      <c r="E378" s="64"/>
      <c r="F378" s="81"/>
      <c r="G378" s="64"/>
      <c r="H378" s="64"/>
      <c r="I378" s="64"/>
      <c r="J378" s="64"/>
      <c r="K378" s="82"/>
    </row>
    <row r="379" spans="1:11" x14ac:dyDescent="0.3">
      <c r="A379" s="79"/>
      <c r="B379" s="61"/>
      <c r="C379" s="64"/>
      <c r="D379" s="64"/>
      <c r="E379" s="64"/>
      <c r="F379" s="81"/>
      <c r="G379" s="64"/>
      <c r="H379" s="64"/>
      <c r="I379" s="64"/>
      <c r="J379" s="64"/>
      <c r="K379" s="82"/>
    </row>
    <row r="380" spans="1:11" x14ac:dyDescent="0.3">
      <c r="A380" s="79"/>
      <c r="B380" s="61"/>
      <c r="C380" s="64"/>
      <c r="D380" s="64"/>
      <c r="E380" s="64"/>
      <c r="F380" s="81"/>
      <c r="G380" s="64"/>
      <c r="H380" s="64"/>
      <c r="I380" s="64"/>
      <c r="J380" s="64"/>
      <c r="K380" s="82"/>
    </row>
    <row r="381" spans="1:11" x14ac:dyDescent="0.3">
      <c r="A381" s="79"/>
      <c r="B381" s="61"/>
      <c r="C381" s="64"/>
      <c r="D381" s="64"/>
      <c r="E381" s="64"/>
      <c r="F381" s="81"/>
      <c r="G381" s="64"/>
      <c r="H381" s="64"/>
      <c r="I381" s="64"/>
      <c r="J381" s="64"/>
      <c r="K381" s="82"/>
    </row>
    <row r="382" spans="1:11" x14ac:dyDescent="0.3">
      <c r="A382" s="79"/>
      <c r="B382" s="61"/>
      <c r="C382" s="64"/>
      <c r="D382" s="64"/>
      <c r="E382" s="64"/>
      <c r="F382" s="81"/>
      <c r="G382" s="64"/>
      <c r="H382" s="64"/>
      <c r="I382" s="64"/>
      <c r="J382" s="64"/>
      <c r="K382" s="82"/>
    </row>
    <row r="383" spans="1:11" x14ac:dyDescent="0.3">
      <c r="A383" s="79"/>
      <c r="B383" s="61"/>
      <c r="C383" s="64"/>
      <c r="D383" s="64"/>
      <c r="E383" s="64"/>
      <c r="F383" s="81"/>
      <c r="G383" s="64"/>
      <c r="H383" s="64"/>
      <c r="I383" s="64"/>
      <c r="J383" s="64"/>
      <c r="K383" s="82"/>
    </row>
    <row r="384" spans="1:11" x14ac:dyDescent="0.3">
      <c r="A384" s="79"/>
      <c r="B384" s="61"/>
      <c r="C384" s="64"/>
      <c r="D384" s="64"/>
      <c r="E384" s="64"/>
      <c r="F384" s="81"/>
      <c r="G384" s="64"/>
      <c r="H384" s="64"/>
      <c r="I384" s="64"/>
      <c r="J384" s="64"/>
      <c r="K384" s="82"/>
    </row>
    <row r="385" spans="1:11" x14ac:dyDescent="0.3">
      <c r="A385" s="79"/>
      <c r="B385" s="61"/>
      <c r="C385" s="64"/>
      <c r="D385" s="64"/>
      <c r="E385" s="64"/>
      <c r="F385" s="81"/>
      <c r="G385" s="64"/>
      <c r="H385" s="64"/>
      <c r="I385" s="64"/>
      <c r="J385" s="64"/>
      <c r="K385" s="82"/>
    </row>
    <row r="386" spans="1:11" x14ac:dyDescent="0.3">
      <c r="A386" s="79"/>
      <c r="B386" s="61"/>
      <c r="C386" s="64"/>
      <c r="D386" s="64"/>
      <c r="E386" s="64"/>
      <c r="F386" s="81"/>
      <c r="G386" s="64"/>
      <c r="H386" s="64"/>
      <c r="I386" s="64"/>
      <c r="J386" s="64"/>
      <c r="K386" s="82"/>
    </row>
    <row r="387" spans="1:11" x14ac:dyDescent="0.3">
      <c r="A387" s="79"/>
      <c r="B387" s="61"/>
      <c r="C387" s="64"/>
      <c r="D387" s="64"/>
      <c r="E387" s="64"/>
      <c r="F387" s="81"/>
      <c r="G387" s="64"/>
      <c r="H387" s="64"/>
      <c r="I387" s="64"/>
      <c r="J387" s="64"/>
      <c r="K387" s="82"/>
    </row>
    <row r="388" spans="1:11" x14ac:dyDescent="0.3">
      <c r="A388" s="79"/>
      <c r="B388" s="61"/>
      <c r="C388" s="64"/>
      <c r="D388" s="64"/>
      <c r="E388" s="64"/>
      <c r="F388" s="81"/>
      <c r="G388" s="64"/>
      <c r="H388" s="64"/>
      <c r="I388" s="64"/>
      <c r="J388" s="64"/>
      <c r="K388" s="82"/>
    </row>
    <row r="389" spans="1:11" x14ac:dyDescent="0.3">
      <c r="A389" s="79"/>
      <c r="B389" s="61"/>
      <c r="C389" s="64"/>
      <c r="D389" s="64"/>
      <c r="E389" s="64"/>
      <c r="F389" s="81"/>
      <c r="G389" s="64"/>
      <c r="H389" s="64"/>
      <c r="I389" s="64"/>
      <c r="J389" s="64"/>
      <c r="K389" s="82"/>
    </row>
    <row r="390" spans="1:11" x14ac:dyDescent="0.3">
      <c r="A390" s="79"/>
      <c r="B390" s="61"/>
      <c r="C390" s="64"/>
      <c r="D390" s="64"/>
      <c r="E390" s="64"/>
      <c r="F390" s="81"/>
      <c r="G390" s="64"/>
      <c r="H390" s="64"/>
      <c r="I390" s="64"/>
      <c r="J390" s="64"/>
      <c r="K390" s="82"/>
    </row>
    <row r="391" spans="1:11" x14ac:dyDescent="0.3">
      <c r="A391" s="79"/>
      <c r="B391" s="61"/>
      <c r="C391" s="64"/>
      <c r="D391" s="64"/>
      <c r="E391" s="64"/>
      <c r="F391" s="81"/>
      <c r="G391" s="64"/>
      <c r="H391" s="64"/>
      <c r="I391" s="64"/>
      <c r="J391" s="64"/>
      <c r="K391" s="82"/>
    </row>
    <row r="392" spans="1:11" x14ac:dyDescent="0.3">
      <c r="A392" s="79"/>
      <c r="B392" s="61"/>
      <c r="C392" s="64"/>
      <c r="D392" s="64"/>
      <c r="E392" s="64"/>
      <c r="F392" s="81"/>
      <c r="G392" s="64"/>
      <c r="H392" s="64"/>
      <c r="I392" s="64"/>
      <c r="J392" s="64"/>
      <c r="K392" s="82"/>
    </row>
    <row r="393" spans="1:11" x14ac:dyDescent="0.3">
      <c r="A393" s="79"/>
      <c r="B393" s="61"/>
      <c r="C393" s="64"/>
      <c r="D393" s="64"/>
      <c r="E393" s="64"/>
      <c r="F393" s="81"/>
      <c r="G393" s="64"/>
      <c r="H393" s="64"/>
      <c r="I393" s="64"/>
      <c r="J393" s="64"/>
      <c r="K393" s="82"/>
    </row>
    <row r="394" spans="1:11" x14ac:dyDescent="0.3">
      <c r="A394" s="79"/>
      <c r="B394" s="61"/>
      <c r="C394" s="64"/>
      <c r="D394" s="64"/>
      <c r="E394" s="64"/>
      <c r="F394" s="81"/>
      <c r="G394" s="64"/>
      <c r="H394" s="64"/>
      <c r="I394" s="64"/>
      <c r="J394" s="64"/>
      <c r="K394" s="82"/>
    </row>
    <row r="395" spans="1:11" x14ac:dyDescent="0.3">
      <c r="A395" s="79"/>
      <c r="B395" s="61"/>
      <c r="C395" s="64"/>
      <c r="D395" s="64"/>
      <c r="E395" s="64"/>
      <c r="F395" s="81"/>
      <c r="G395" s="64"/>
      <c r="H395" s="64"/>
      <c r="I395" s="64"/>
      <c r="J395" s="64"/>
      <c r="K395" s="82"/>
    </row>
    <row r="396" spans="1:11" x14ac:dyDescent="0.3">
      <c r="A396" s="79"/>
      <c r="B396" s="61"/>
      <c r="C396" s="64"/>
      <c r="D396" s="64"/>
      <c r="E396" s="64"/>
      <c r="F396" s="81"/>
      <c r="G396" s="64"/>
      <c r="H396" s="64"/>
      <c r="I396" s="64"/>
      <c r="J396" s="64"/>
      <c r="K396" s="82"/>
    </row>
    <row r="397" spans="1:11" x14ac:dyDescent="0.3">
      <c r="A397" s="79"/>
      <c r="B397" s="61"/>
      <c r="C397" s="64"/>
      <c r="D397" s="64"/>
      <c r="E397" s="64"/>
      <c r="F397" s="81"/>
      <c r="G397" s="64"/>
      <c r="H397" s="64"/>
      <c r="I397" s="64"/>
      <c r="J397" s="64"/>
      <c r="K397" s="82"/>
    </row>
    <row r="398" spans="1:11" x14ac:dyDescent="0.3">
      <c r="A398" s="79"/>
      <c r="B398" s="61"/>
      <c r="C398" s="64"/>
      <c r="D398" s="64"/>
      <c r="E398" s="64"/>
      <c r="F398" s="81"/>
      <c r="G398" s="64"/>
      <c r="H398" s="64"/>
      <c r="I398" s="64"/>
      <c r="J398" s="64"/>
      <c r="K398" s="82"/>
    </row>
    <row r="399" spans="1:11" x14ac:dyDescent="0.3">
      <c r="A399" s="79"/>
      <c r="B399" s="61"/>
      <c r="C399" s="64"/>
      <c r="D399" s="64"/>
      <c r="E399" s="64"/>
      <c r="F399" s="81"/>
      <c r="G399" s="64"/>
      <c r="H399" s="64"/>
      <c r="I399" s="64"/>
      <c r="J399" s="64"/>
      <c r="K399" s="82"/>
    </row>
    <row r="400" spans="1:11" x14ac:dyDescent="0.3">
      <c r="A400" s="79"/>
      <c r="B400" s="61"/>
      <c r="C400" s="64"/>
      <c r="D400" s="64"/>
      <c r="E400" s="64"/>
      <c r="F400" s="81"/>
      <c r="G400" s="64"/>
      <c r="H400" s="64"/>
      <c r="I400" s="64"/>
      <c r="J400" s="64"/>
      <c r="K400" s="82"/>
    </row>
    <row r="401" spans="1:11" x14ac:dyDescent="0.3">
      <c r="A401" s="79"/>
      <c r="B401" s="61"/>
      <c r="C401" s="64"/>
      <c r="D401" s="64"/>
      <c r="E401" s="64"/>
      <c r="F401" s="81"/>
      <c r="G401" s="64"/>
      <c r="H401" s="64"/>
      <c r="I401" s="64"/>
      <c r="J401" s="64"/>
      <c r="K401" s="82"/>
    </row>
    <row r="402" spans="1:11" x14ac:dyDescent="0.3">
      <c r="A402" s="79"/>
      <c r="B402" s="61"/>
      <c r="C402" s="64"/>
      <c r="D402" s="64"/>
      <c r="E402" s="64"/>
      <c r="F402" s="81"/>
      <c r="G402" s="64"/>
      <c r="H402" s="64"/>
      <c r="I402" s="64"/>
      <c r="J402" s="64"/>
      <c r="K402" s="82"/>
    </row>
    <row r="403" spans="1:11" x14ac:dyDescent="0.3">
      <c r="A403" s="79"/>
      <c r="B403" s="61"/>
      <c r="C403" s="64"/>
      <c r="D403" s="64"/>
      <c r="E403" s="64"/>
      <c r="F403" s="81"/>
      <c r="G403" s="64"/>
      <c r="H403" s="64"/>
      <c r="I403" s="64"/>
      <c r="J403" s="64"/>
      <c r="K403" s="82"/>
    </row>
    <row r="404" spans="1:11" x14ac:dyDescent="0.3">
      <c r="A404" s="79"/>
      <c r="B404" s="61"/>
      <c r="C404" s="64"/>
      <c r="D404" s="64"/>
      <c r="E404" s="64"/>
      <c r="F404" s="81"/>
      <c r="G404" s="64"/>
      <c r="H404" s="64"/>
      <c r="I404" s="64"/>
      <c r="J404" s="64"/>
      <c r="K404" s="82"/>
    </row>
    <row r="405" spans="1:11" x14ac:dyDescent="0.3">
      <c r="A405" s="79"/>
      <c r="B405" s="61"/>
      <c r="C405" s="64"/>
      <c r="D405" s="64"/>
      <c r="E405" s="64"/>
      <c r="F405" s="81"/>
      <c r="G405" s="64"/>
      <c r="H405" s="64"/>
      <c r="I405" s="64"/>
      <c r="J405" s="64"/>
      <c r="K405" s="82"/>
    </row>
    <row r="406" spans="1:11" x14ac:dyDescent="0.3">
      <c r="A406" s="79"/>
      <c r="B406" s="61"/>
      <c r="C406" s="64"/>
      <c r="D406" s="64"/>
      <c r="E406" s="64"/>
      <c r="F406" s="81"/>
      <c r="G406" s="64"/>
      <c r="H406" s="64"/>
      <c r="I406" s="64"/>
      <c r="J406" s="64"/>
      <c r="K406" s="82"/>
    </row>
    <row r="407" spans="1:11" x14ac:dyDescent="0.3">
      <c r="A407" s="79"/>
      <c r="B407" s="61"/>
      <c r="C407" s="64"/>
      <c r="D407" s="64"/>
      <c r="E407" s="64"/>
      <c r="F407" s="81"/>
      <c r="G407" s="64"/>
      <c r="H407" s="64"/>
      <c r="I407" s="64"/>
      <c r="J407" s="64"/>
      <c r="K407" s="82"/>
    </row>
    <row r="408" spans="1:11" x14ac:dyDescent="0.3">
      <c r="A408" s="79"/>
      <c r="B408" s="61"/>
      <c r="C408" s="64"/>
      <c r="D408" s="64"/>
      <c r="E408" s="64"/>
      <c r="F408" s="81"/>
      <c r="G408" s="64"/>
      <c r="H408" s="64"/>
      <c r="I408" s="64"/>
      <c r="J408" s="64"/>
      <c r="K408" s="82"/>
    </row>
    <row r="409" spans="1:11" x14ac:dyDescent="0.3">
      <c r="A409" s="79"/>
      <c r="B409" s="61"/>
      <c r="C409" s="64"/>
      <c r="D409" s="64"/>
      <c r="E409" s="64"/>
      <c r="F409" s="81"/>
      <c r="G409" s="64"/>
      <c r="H409" s="64"/>
      <c r="I409" s="64"/>
      <c r="J409" s="64"/>
      <c r="K409" s="82"/>
    </row>
    <row r="410" spans="1:11" x14ac:dyDescent="0.3">
      <c r="A410" s="79"/>
      <c r="B410" s="61"/>
      <c r="C410" s="64"/>
      <c r="D410" s="64"/>
      <c r="E410" s="64"/>
      <c r="F410" s="81"/>
      <c r="G410" s="64"/>
      <c r="H410" s="64"/>
      <c r="I410" s="64"/>
      <c r="J410" s="64"/>
      <c r="K410" s="82"/>
    </row>
    <row r="411" spans="1:11" x14ac:dyDescent="0.3">
      <c r="A411" s="79"/>
      <c r="B411" s="61"/>
      <c r="C411" s="64"/>
      <c r="D411" s="64"/>
      <c r="E411" s="64"/>
      <c r="F411" s="81"/>
      <c r="G411" s="64"/>
      <c r="H411" s="64"/>
      <c r="I411" s="64"/>
      <c r="J411" s="64"/>
      <c r="K411" s="82"/>
    </row>
    <row r="412" spans="1:11" x14ac:dyDescent="0.3">
      <c r="A412" s="79"/>
      <c r="B412" s="61"/>
      <c r="C412" s="64"/>
      <c r="D412" s="64"/>
      <c r="E412" s="64"/>
      <c r="F412" s="81"/>
      <c r="G412" s="64"/>
      <c r="H412" s="64"/>
      <c r="I412" s="64"/>
      <c r="J412" s="64"/>
      <c r="K412" s="82"/>
    </row>
    <row r="413" spans="1:11" x14ac:dyDescent="0.3">
      <c r="A413" s="79"/>
      <c r="B413" s="61"/>
      <c r="C413" s="64"/>
      <c r="D413" s="64"/>
      <c r="E413" s="64"/>
      <c r="F413" s="81"/>
      <c r="G413" s="64"/>
      <c r="H413" s="64"/>
      <c r="I413" s="64"/>
      <c r="J413" s="64"/>
      <c r="K413" s="82"/>
    </row>
    <row r="414" spans="1:11" x14ac:dyDescent="0.3">
      <c r="A414" s="79"/>
      <c r="B414" s="61"/>
      <c r="C414" s="64"/>
      <c r="D414" s="64"/>
      <c r="E414" s="64"/>
      <c r="F414" s="81"/>
      <c r="G414" s="64"/>
      <c r="H414" s="64"/>
      <c r="I414" s="64"/>
      <c r="J414" s="64"/>
      <c r="K414" s="82"/>
    </row>
    <row r="415" spans="1:11" x14ac:dyDescent="0.3">
      <c r="A415" s="79"/>
      <c r="B415" s="61"/>
      <c r="C415" s="64"/>
      <c r="D415" s="64"/>
      <c r="E415" s="64"/>
      <c r="F415" s="81"/>
      <c r="G415" s="64"/>
      <c r="H415" s="64"/>
      <c r="I415" s="64"/>
      <c r="J415" s="64"/>
      <c r="K415" s="82"/>
    </row>
    <row r="416" spans="1:11" x14ac:dyDescent="0.3">
      <c r="A416" s="79"/>
      <c r="B416" s="61"/>
      <c r="C416" s="64"/>
      <c r="D416" s="64"/>
      <c r="E416" s="64"/>
      <c r="F416" s="81"/>
      <c r="G416" s="64"/>
      <c r="H416" s="64"/>
      <c r="I416" s="64"/>
      <c r="J416" s="64"/>
      <c r="K416" s="82"/>
    </row>
    <row r="417" spans="1:11" x14ac:dyDescent="0.3">
      <c r="A417" s="79"/>
      <c r="B417" s="61"/>
      <c r="C417" s="64"/>
      <c r="D417" s="64"/>
      <c r="E417" s="64"/>
      <c r="F417" s="81"/>
      <c r="G417" s="64"/>
      <c r="H417" s="64"/>
      <c r="I417" s="64"/>
      <c r="J417" s="64"/>
      <c r="K417" s="82"/>
    </row>
    <row r="418" spans="1:11" x14ac:dyDescent="0.3">
      <c r="A418" s="79"/>
      <c r="B418" s="61"/>
      <c r="C418" s="64"/>
      <c r="D418" s="64"/>
      <c r="E418" s="64"/>
      <c r="F418" s="81"/>
      <c r="G418" s="64"/>
      <c r="H418" s="64"/>
      <c r="I418" s="64"/>
      <c r="J418" s="64"/>
      <c r="K418" s="82"/>
    </row>
    <row r="419" spans="1:11" x14ac:dyDescent="0.3">
      <c r="A419" s="79"/>
      <c r="B419" s="61"/>
      <c r="C419" s="64"/>
      <c r="D419" s="64"/>
      <c r="E419" s="64"/>
      <c r="F419" s="81"/>
      <c r="G419" s="64"/>
      <c r="H419" s="64"/>
      <c r="I419" s="64"/>
      <c r="J419" s="64"/>
      <c r="K419" s="82"/>
    </row>
    <row r="420" spans="1:11" x14ac:dyDescent="0.3">
      <c r="A420" s="79"/>
      <c r="B420" s="61"/>
      <c r="C420" s="64"/>
      <c r="D420" s="64"/>
      <c r="E420" s="64"/>
      <c r="F420" s="81"/>
      <c r="G420" s="64"/>
      <c r="H420" s="64"/>
      <c r="I420" s="64"/>
      <c r="J420" s="64"/>
      <c r="K420" s="82"/>
    </row>
    <row r="421" spans="1:11" x14ac:dyDescent="0.3">
      <c r="A421" s="79"/>
      <c r="B421" s="61"/>
      <c r="C421" s="64"/>
      <c r="D421" s="64"/>
      <c r="E421" s="64"/>
      <c r="F421" s="81"/>
      <c r="G421" s="64"/>
      <c r="H421" s="64"/>
      <c r="I421" s="64"/>
      <c r="J421" s="64"/>
      <c r="K421" s="82"/>
    </row>
    <row r="422" spans="1:11" x14ac:dyDescent="0.3">
      <c r="A422" s="79"/>
      <c r="B422" s="61"/>
      <c r="C422" s="64"/>
      <c r="D422" s="64"/>
      <c r="E422" s="64"/>
      <c r="F422" s="81"/>
      <c r="G422" s="64"/>
      <c r="H422" s="64"/>
      <c r="I422" s="64"/>
      <c r="J422" s="64"/>
      <c r="K422" s="82"/>
    </row>
    <row r="423" spans="1:11" x14ac:dyDescent="0.3">
      <c r="A423" s="79"/>
      <c r="B423" s="61"/>
      <c r="C423" s="64"/>
      <c r="D423" s="64"/>
      <c r="E423" s="64"/>
      <c r="F423" s="81"/>
      <c r="G423" s="64"/>
      <c r="H423" s="64"/>
      <c r="I423" s="64"/>
      <c r="J423" s="64"/>
      <c r="K423" s="82"/>
    </row>
    <row r="424" spans="1:11" x14ac:dyDescent="0.3">
      <c r="A424" s="79"/>
      <c r="B424" s="61"/>
      <c r="C424" s="64"/>
      <c r="D424" s="64"/>
      <c r="E424" s="64"/>
      <c r="F424" s="81"/>
      <c r="G424" s="64"/>
      <c r="H424" s="64"/>
      <c r="I424" s="64"/>
      <c r="J424" s="64"/>
      <c r="K424" s="82"/>
    </row>
    <row r="425" spans="1:11" x14ac:dyDescent="0.3">
      <c r="A425" s="79"/>
      <c r="B425" s="61"/>
      <c r="C425" s="64"/>
      <c r="D425" s="64"/>
      <c r="E425" s="64"/>
      <c r="F425" s="81"/>
      <c r="G425" s="64"/>
      <c r="H425" s="64"/>
      <c r="I425" s="64"/>
      <c r="J425" s="64"/>
      <c r="K425" s="82"/>
    </row>
    <row r="426" spans="1:11" x14ac:dyDescent="0.3">
      <c r="A426" s="79"/>
      <c r="B426" s="61"/>
      <c r="C426" s="64"/>
      <c r="D426" s="64"/>
      <c r="E426" s="64"/>
      <c r="F426" s="81"/>
      <c r="G426" s="64"/>
      <c r="H426" s="64"/>
      <c r="I426" s="64"/>
      <c r="J426" s="64"/>
      <c r="K426" s="82"/>
    </row>
    <row r="427" spans="1:11" x14ac:dyDescent="0.3">
      <c r="A427" s="79"/>
      <c r="B427" s="61"/>
      <c r="C427" s="64"/>
      <c r="D427" s="64"/>
      <c r="E427" s="64"/>
      <c r="F427" s="81"/>
      <c r="G427" s="64"/>
      <c r="H427" s="64"/>
      <c r="I427" s="64"/>
      <c r="J427" s="64"/>
      <c r="K427" s="82"/>
    </row>
    <row r="428" spans="1:11" x14ac:dyDescent="0.3">
      <c r="A428" s="79"/>
      <c r="B428" s="61"/>
      <c r="C428" s="64"/>
      <c r="D428" s="64"/>
      <c r="E428" s="64"/>
      <c r="F428" s="81"/>
      <c r="G428" s="64"/>
      <c r="H428" s="64"/>
      <c r="I428" s="64"/>
      <c r="J428" s="64"/>
      <c r="K428" s="82"/>
    </row>
    <row r="429" spans="1:11" x14ac:dyDescent="0.3">
      <c r="A429" s="79"/>
      <c r="B429" s="61"/>
      <c r="C429" s="64"/>
      <c r="D429" s="64"/>
      <c r="E429" s="64"/>
      <c r="F429" s="81"/>
      <c r="G429" s="64"/>
      <c r="H429" s="64"/>
      <c r="I429" s="64"/>
      <c r="J429" s="64"/>
      <c r="K429" s="82"/>
    </row>
    <row r="430" spans="1:11" x14ac:dyDescent="0.3">
      <c r="A430" s="79"/>
      <c r="B430" s="61"/>
      <c r="C430" s="64"/>
      <c r="D430" s="64"/>
      <c r="E430" s="64"/>
      <c r="F430" s="81"/>
      <c r="G430" s="64"/>
      <c r="H430" s="64"/>
      <c r="I430" s="64"/>
      <c r="J430" s="64"/>
      <c r="K430" s="82"/>
    </row>
    <row r="431" spans="1:11" x14ac:dyDescent="0.3">
      <c r="A431" s="79"/>
      <c r="B431" s="61"/>
      <c r="C431" s="64"/>
      <c r="D431" s="64"/>
      <c r="E431" s="64"/>
      <c r="F431" s="81"/>
      <c r="G431" s="64"/>
      <c r="H431" s="64"/>
      <c r="I431" s="64"/>
      <c r="J431" s="64"/>
      <c r="K431" s="82"/>
    </row>
    <row r="432" spans="1:11" x14ac:dyDescent="0.3">
      <c r="A432" s="79"/>
      <c r="B432" s="61"/>
      <c r="C432" s="64"/>
      <c r="D432" s="64"/>
      <c r="E432" s="64"/>
      <c r="F432" s="81"/>
      <c r="G432" s="64"/>
      <c r="H432" s="64"/>
      <c r="I432" s="64"/>
      <c r="J432" s="64"/>
      <c r="K432" s="82"/>
    </row>
    <row r="433" spans="1:11" x14ac:dyDescent="0.3">
      <c r="A433" s="79"/>
      <c r="B433" s="61"/>
      <c r="C433" s="64"/>
      <c r="D433" s="64"/>
      <c r="E433" s="64"/>
      <c r="F433" s="81"/>
      <c r="G433" s="64"/>
      <c r="H433" s="64"/>
      <c r="I433" s="64"/>
      <c r="J433" s="64"/>
      <c r="K433" s="82"/>
    </row>
    <row r="434" spans="1:11" x14ac:dyDescent="0.3">
      <c r="A434" s="79"/>
      <c r="B434" s="61"/>
      <c r="C434" s="64"/>
      <c r="D434" s="64"/>
      <c r="E434" s="64"/>
      <c r="F434" s="81"/>
      <c r="G434" s="64"/>
      <c r="H434" s="64"/>
      <c r="I434" s="64"/>
      <c r="J434" s="64"/>
      <c r="K434" s="82"/>
    </row>
    <row r="435" spans="1:11" x14ac:dyDescent="0.3">
      <c r="A435" s="79"/>
      <c r="B435" s="61"/>
      <c r="C435" s="64"/>
      <c r="D435" s="64"/>
      <c r="E435" s="64"/>
      <c r="F435" s="81"/>
      <c r="G435" s="64"/>
      <c r="H435" s="64"/>
      <c r="I435" s="64"/>
      <c r="J435" s="64"/>
      <c r="K435" s="82"/>
    </row>
    <row r="436" spans="1:11" x14ac:dyDescent="0.3">
      <c r="A436" s="79"/>
      <c r="B436" s="61"/>
      <c r="C436" s="64"/>
      <c r="D436" s="64"/>
      <c r="E436" s="64"/>
      <c r="F436" s="81"/>
      <c r="G436" s="64"/>
      <c r="H436" s="64"/>
      <c r="I436" s="64"/>
      <c r="J436" s="64"/>
      <c r="K436" s="82"/>
    </row>
    <row r="437" spans="1:11" x14ac:dyDescent="0.3">
      <c r="A437" s="79"/>
      <c r="B437" s="61"/>
      <c r="C437" s="64"/>
      <c r="D437" s="64"/>
      <c r="E437" s="64"/>
      <c r="F437" s="81"/>
      <c r="G437" s="64"/>
      <c r="H437" s="64"/>
      <c r="I437" s="64"/>
      <c r="J437" s="64"/>
      <c r="K437" s="82"/>
    </row>
    <row r="438" spans="1:11" x14ac:dyDescent="0.3">
      <c r="A438" s="79"/>
      <c r="B438" s="61"/>
      <c r="C438" s="64"/>
      <c r="D438" s="64"/>
      <c r="E438" s="64"/>
      <c r="F438" s="81"/>
      <c r="G438" s="64"/>
      <c r="H438" s="64"/>
      <c r="I438" s="64"/>
      <c r="J438" s="64"/>
      <c r="K438" s="82"/>
    </row>
    <row r="439" spans="1:11" x14ac:dyDescent="0.3">
      <c r="A439" s="79"/>
      <c r="B439" s="61"/>
      <c r="C439" s="64"/>
      <c r="D439" s="64"/>
      <c r="E439" s="64"/>
      <c r="F439" s="81"/>
      <c r="G439" s="64"/>
      <c r="H439" s="64"/>
      <c r="I439" s="64"/>
      <c r="J439" s="64"/>
      <c r="K439" s="82"/>
    </row>
    <row r="440" spans="1:11" x14ac:dyDescent="0.3">
      <c r="A440" s="79"/>
      <c r="B440" s="61"/>
      <c r="C440" s="64"/>
      <c r="D440" s="64"/>
      <c r="E440" s="64"/>
      <c r="F440" s="81"/>
      <c r="G440" s="64"/>
      <c r="H440" s="64"/>
      <c r="I440" s="64"/>
      <c r="J440" s="64"/>
      <c r="K440" s="82"/>
    </row>
    <row r="441" spans="1:11" x14ac:dyDescent="0.3">
      <c r="A441" s="79"/>
      <c r="B441" s="61"/>
      <c r="C441" s="64"/>
      <c r="D441" s="64"/>
      <c r="E441" s="64"/>
      <c r="F441" s="81"/>
      <c r="G441" s="64"/>
      <c r="H441" s="64"/>
      <c r="I441" s="64"/>
      <c r="J441" s="64"/>
      <c r="K441" s="82"/>
    </row>
    <row r="442" spans="1:11" x14ac:dyDescent="0.3">
      <c r="A442" s="79"/>
      <c r="B442" s="61"/>
      <c r="C442" s="64"/>
      <c r="D442" s="64"/>
      <c r="E442" s="64"/>
      <c r="F442" s="81"/>
      <c r="G442" s="64"/>
      <c r="H442" s="64"/>
      <c r="I442" s="64"/>
      <c r="J442" s="64"/>
      <c r="K442" s="82"/>
    </row>
    <row r="443" spans="1:11" x14ac:dyDescent="0.3">
      <c r="A443" s="79"/>
      <c r="B443" s="61"/>
      <c r="C443" s="64"/>
      <c r="D443" s="64"/>
      <c r="E443" s="64"/>
      <c r="F443" s="81"/>
      <c r="G443" s="64"/>
      <c r="H443" s="64"/>
      <c r="I443" s="64"/>
      <c r="J443" s="64"/>
      <c r="K443" s="82"/>
    </row>
    <row r="444" spans="1:11" x14ac:dyDescent="0.3">
      <c r="A444" s="79"/>
      <c r="B444" s="61"/>
      <c r="C444" s="64"/>
      <c r="D444" s="64"/>
      <c r="E444" s="64"/>
      <c r="F444" s="81"/>
      <c r="G444" s="64"/>
      <c r="H444" s="64"/>
      <c r="I444" s="64"/>
      <c r="J444" s="64"/>
      <c r="K444" s="82"/>
    </row>
    <row r="445" spans="1:11" x14ac:dyDescent="0.3">
      <c r="A445" s="79"/>
      <c r="B445" s="61"/>
      <c r="C445" s="64"/>
      <c r="D445" s="64"/>
      <c r="E445" s="64"/>
      <c r="F445" s="81"/>
      <c r="G445" s="64"/>
      <c r="H445" s="64"/>
      <c r="I445" s="64"/>
      <c r="J445" s="64"/>
      <c r="K445" s="82"/>
    </row>
    <row r="446" spans="1:11" x14ac:dyDescent="0.3">
      <c r="A446" s="79"/>
      <c r="B446" s="61"/>
      <c r="C446" s="64"/>
      <c r="D446" s="64"/>
      <c r="E446" s="64"/>
      <c r="F446" s="81"/>
      <c r="G446" s="64"/>
      <c r="H446" s="64"/>
      <c r="I446" s="64"/>
      <c r="J446" s="64"/>
      <c r="K446" s="82"/>
    </row>
    <row r="447" spans="1:11" x14ac:dyDescent="0.3">
      <c r="A447" s="79"/>
      <c r="B447" s="61"/>
      <c r="C447" s="64"/>
      <c r="D447" s="64"/>
      <c r="E447" s="64"/>
      <c r="F447" s="81"/>
      <c r="G447" s="64"/>
      <c r="H447" s="64"/>
      <c r="I447" s="64"/>
      <c r="J447" s="64"/>
      <c r="K447" s="82"/>
    </row>
    <row r="448" spans="1:11" x14ac:dyDescent="0.3">
      <c r="A448" s="79"/>
      <c r="B448" s="61"/>
      <c r="C448" s="64"/>
      <c r="D448" s="64"/>
      <c r="E448" s="64"/>
      <c r="F448" s="81"/>
      <c r="G448" s="64"/>
      <c r="H448" s="64"/>
      <c r="I448" s="64"/>
      <c r="J448" s="64"/>
      <c r="K448" s="82"/>
    </row>
    <row r="449" spans="1:11" x14ac:dyDescent="0.3">
      <c r="A449" s="79"/>
      <c r="B449" s="61"/>
      <c r="C449" s="64"/>
      <c r="D449" s="64"/>
      <c r="E449" s="64"/>
      <c r="F449" s="81"/>
      <c r="G449" s="64"/>
      <c r="H449" s="64"/>
      <c r="I449" s="64"/>
      <c r="J449" s="64"/>
      <c r="K449" s="82"/>
    </row>
    <row r="450" spans="1:11" x14ac:dyDescent="0.3">
      <c r="A450" s="79"/>
      <c r="B450" s="61"/>
      <c r="C450" s="64"/>
      <c r="D450" s="64"/>
      <c r="E450" s="64"/>
      <c r="F450" s="81"/>
      <c r="G450" s="64"/>
      <c r="H450" s="64"/>
      <c r="I450" s="64"/>
      <c r="J450" s="64"/>
      <c r="K450" s="82"/>
    </row>
    <row r="451" spans="1:11" x14ac:dyDescent="0.3">
      <c r="A451" s="79"/>
      <c r="B451" s="61"/>
      <c r="C451" s="64"/>
      <c r="D451" s="64"/>
      <c r="E451" s="64"/>
      <c r="F451" s="81"/>
      <c r="G451" s="64"/>
      <c r="H451" s="64"/>
      <c r="I451" s="64"/>
      <c r="J451" s="64"/>
      <c r="K451" s="82"/>
    </row>
    <row r="452" spans="1:11" x14ac:dyDescent="0.3">
      <c r="A452" s="79"/>
      <c r="B452" s="61"/>
      <c r="C452" s="64"/>
      <c r="D452" s="64"/>
      <c r="E452" s="64"/>
      <c r="F452" s="81"/>
      <c r="G452" s="64"/>
      <c r="H452" s="64"/>
      <c r="I452" s="64"/>
      <c r="J452" s="64"/>
      <c r="K452" s="82"/>
    </row>
    <row r="453" spans="1:11" x14ac:dyDescent="0.3">
      <c r="A453" s="79"/>
      <c r="B453" s="61"/>
      <c r="C453" s="64"/>
      <c r="D453" s="64"/>
      <c r="E453" s="64"/>
      <c r="F453" s="81"/>
      <c r="G453" s="64"/>
      <c r="H453" s="64"/>
      <c r="I453" s="64"/>
      <c r="J453" s="64"/>
      <c r="K453" s="82"/>
    </row>
    <row r="454" spans="1:11" x14ac:dyDescent="0.3">
      <c r="A454" s="79"/>
      <c r="B454" s="61"/>
      <c r="C454" s="64"/>
      <c r="D454" s="64"/>
      <c r="E454" s="64"/>
      <c r="F454" s="81"/>
      <c r="G454" s="64"/>
      <c r="H454" s="64"/>
      <c r="I454" s="64"/>
      <c r="J454" s="64"/>
      <c r="K454" s="82"/>
    </row>
    <row r="455" spans="1:11" x14ac:dyDescent="0.3">
      <c r="A455" s="79"/>
      <c r="B455" s="61"/>
      <c r="C455" s="64"/>
      <c r="D455" s="64"/>
      <c r="E455" s="64"/>
      <c r="F455" s="81"/>
      <c r="G455" s="64"/>
      <c r="H455" s="64"/>
      <c r="I455" s="64"/>
      <c r="J455" s="64"/>
      <c r="K455" s="82"/>
    </row>
    <row r="456" spans="1:11" x14ac:dyDescent="0.3">
      <c r="A456" s="79"/>
      <c r="B456" s="61"/>
      <c r="C456" s="64"/>
      <c r="D456" s="64"/>
      <c r="E456" s="64"/>
      <c r="F456" s="81"/>
      <c r="G456" s="64"/>
      <c r="H456" s="64"/>
      <c r="I456" s="64"/>
      <c r="J456" s="64"/>
      <c r="K456" s="82"/>
    </row>
    <row r="457" spans="1:11" x14ac:dyDescent="0.3">
      <c r="A457" s="79"/>
      <c r="B457" s="61"/>
      <c r="C457" s="64"/>
      <c r="D457" s="64"/>
      <c r="E457" s="64"/>
      <c r="F457" s="81"/>
      <c r="G457" s="64"/>
      <c r="H457" s="64"/>
      <c r="I457" s="64"/>
      <c r="J457" s="64"/>
      <c r="K457" s="82"/>
    </row>
    <row r="458" spans="1:11" x14ac:dyDescent="0.3">
      <c r="A458" s="79"/>
      <c r="B458" s="61"/>
      <c r="C458" s="64"/>
      <c r="D458" s="64"/>
      <c r="E458" s="64"/>
      <c r="F458" s="81"/>
      <c r="G458" s="64"/>
      <c r="H458" s="64"/>
      <c r="I458" s="64"/>
      <c r="J458" s="64"/>
      <c r="K458" s="82"/>
    </row>
    <row r="459" spans="1:11" x14ac:dyDescent="0.3">
      <c r="A459" s="79"/>
      <c r="B459" s="61"/>
      <c r="C459" s="64"/>
      <c r="D459" s="64"/>
      <c r="E459" s="64"/>
      <c r="F459" s="81"/>
      <c r="G459" s="64"/>
      <c r="H459" s="64"/>
      <c r="I459" s="64"/>
      <c r="J459" s="64"/>
      <c r="K459" s="82"/>
    </row>
    <row r="460" spans="1:11" x14ac:dyDescent="0.3">
      <c r="A460" s="79"/>
      <c r="B460" s="61"/>
      <c r="C460" s="64"/>
      <c r="D460" s="64"/>
      <c r="E460" s="64"/>
      <c r="F460" s="81"/>
      <c r="G460" s="64"/>
      <c r="H460" s="64"/>
      <c r="I460" s="64"/>
      <c r="J460" s="64"/>
      <c r="K460" s="82"/>
    </row>
    <row r="461" spans="1:11" x14ac:dyDescent="0.3">
      <c r="A461" s="79"/>
      <c r="B461" s="61"/>
      <c r="C461" s="64"/>
      <c r="D461" s="64"/>
      <c r="E461" s="64"/>
      <c r="F461" s="81"/>
      <c r="G461" s="64"/>
      <c r="H461" s="64"/>
      <c r="I461" s="64"/>
      <c r="J461" s="64"/>
      <c r="K461" s="82"/>
    </row>
    <row r="462" spans="1:11" x14ac:dyDescent="0.3">
      <c r="A462" s="79"/>
      <c r="B462" s="61"/>
      <c r="C462" s="64"/>
      <c r="D462" s="64"/>
      <c r="E462" s="64"/>
      <c r="F462" s="81"/>
      <c r="G462" s="64"/>
      <c r="H462" s="64"/>
      <c r="I462" s="64"/>
      <c r="J462" s="64"/>
      <c r="K462" s="82"/>
    </row>
    <row r="463" spans="1:11" x14ac:dyDescent="0.3">
      <c r="A463" s="79"/>
      <c r="B463" s="61"/>
      <c r="C463" s="64"/>
      <c r="D463" s="64"/>
      <c r="E463" s="64"/>
      <c r="F463" s="81"/>
      <c r="G463" s="64"/>
      <c r="H463" s="64"/>
      <c r="I463" s="64"/>
      <c r="J463" s="64"/>
      <c r="K463" s="82"/>
    </row>
    <row r="464" spans="1:11" x14ac:dyDescent="0.3">
      <c r="A464" s="79"/>
      <c r="B464" s="61"/>
      <c r="C464" s="64"/>
      <c r="D464" s="64"/>
      <c r="E464" s="64"/>
      <c r="F464" s="81"/>
      <c r="G464" s="64"/>
      <c r="H464" s="64"/>
      <c r="I464" s="64"/>
      <c r="J464" s="64"/>
      <c r="K464" s="82"/>
    </row>
    <row r="465" spans="1:11" x14ac:dyDescent="0.3">
      <c r="A465" s="79"/>
      <c r="B465" s="61"/>
      <c r="C465" s="64"/>
      <c r="D465" s="64"/>
      <c r="E465" s="64"/>
      <c r="F465" s="81"/>
      <c r="G465" s="64"/>
      <c r="H465" s="64"/>
      <c r="I465" s="64"/>
      <c r="J465" s="64"/>
      <c r="K465" s="82"/>
    </row>
    <row r="466" spans="1:11" x14ac:dyDescent="0.3">
      <c r="A466" s="79"/>
      <c r="B466" s="61"/>
      <c r="C466" s="64"/>
      <c r="D466" s="64"/>
      <c r="E466" s="64"/>
      <c r="F466" s="81"/>
      <c r="G466" s="64"/>
      <c r="H466" s="64"/>
      <c r="I466" s="64"/>
      <c r="J466" s="64"/>
      <c r="K466" s="82"/>
    </row>
    <row r="467" spans="1:11" x14ac:dyDescent="0.3">
      <c r="A467" s="79"/>
      <c r="B467" s="61"/>
      <c r="C467" s="64"/>
      <c r="D467" s="64"/>
      <c r="E467" s="64"/>
      <c r="F467" s="81"/>
      <c r="G467" s="64"/>
      <c r="H467" s="64"/>
      <c r="I467" s="64"/>
      <c r="J467" s="64"/>
      <c r="K467" s="82"/>
    </row>
    <row r="468" spans="1:11" x14ac:dyDescent="0.3">
      <c r="A468" s="79"/>
      <c r="B468" s="61"/>
      <c r="C468" s="64"/>
      <c r="D468" s="64"/>
      <c r="E468" s="64"/>
      <c r="F468" s="81"/>
      <c r="G468" s="64"/>
      <c r="H468" s="64"/>
      <c r="I468" s="64"/>
      <c r="J468" s="64"/>
      <c r="K468" s="82"/>
    </row>
    <row r="469" spans="1:11" x14ac:dyDescent="0.3">
      <c r="A469" s="79"/>
      <c r="B469" s="61"/>
      <c r="C469" s="64"/>
      <c r="D469" s="64"/>
      <c r="E469" s="64"/>
      <c r="F469" s="81"/>
      <c r="G469" s="64"/>
      <c r="H469" s="64"/>
      <c r="I469" s="64"/>
      <c r="J469" s="64"/>
      <c r="K469" s="82"/>
    </row>
    <row r="470" spans="1:11" x14ac:dyDescent="0.3">
      <c r="A470" s="79"/>
      <c r="B470" s="61"/>
      <c r="C470" s="64"/>
      <c r="D470" s="64"/>
      <c r="E470" s="64"/>
      <c r="F470" s="81"/>
      <c r="G470" s="64"/>
      <c r="H470" s="64"/>
      <c r="I470" s="64"/>
      <c r="J470" s="64"/>
      <c r="K470" s="82"/>
    </row>
    <row r="471" spans="1:11" x14ac:dyDescent="0.3">
      <c r="A471" s="79"/>
      <c r="B471" s="61"/>
      <c r="C471" s="64"/>
      <c r="D471" s="64"/>
      <c r="E471" s="64"/>
      <c r="F471" s="81"/>
      <c r="G471" s="64"/>
      <c r="H471" s="64"/>
      <c r="I471" s="64"/>
      <c r="J471" s="64"/>
      <c r="K471" s="82"/>
    </row>
    <row r="472" spans="1:11" x14ac:dyDescent="0.3">
      <c r="A472" s="79"/>
      <c r="B472" s="61"/>
      <c r="C472" s="64"/>
      <c r="D472" s="64"/>
      <c r="E472" s="64"/>
      <c r="F472" s="81"/>
      <c r="G472" s="64"/>
      <c r="H472" s="64"/>
      <c r="I472" s="64"/>
      <c r="J472" s="64"/>
      <c r="K472" s="82"/>
    </row>
    <row r="473" spans="1:11" x14ac:dyDescent="0.3">
      <c r="A473" s="79"/>
      <c r="B473" s="61"/>
      <c r="C473" s="64"/>
      <c r="D473" s="64"/>
      <c r="E473" s="64"/>
      <c r="F473" s="81"/>
      <c r="G473" s="64"/>
      <c r="H473" s="64"/>
      <c r="I473" s="64"/>
      <c r="J473" s="64"/>
      <c r="K473" s="82"/>
    </row>
    <row r="474" spans="1:11" x14ac:dyDescent="0.3">
      <c r="A474" s="79"/>
      <c r="B474" s="61"/>
      <c r="C474" s="64"/>
      <c r="D474" s="64"/>
      <c r="E474" s="64"/>
      <c r="F474" s="81"/>
      <c r="G474" s="64"/>
      <c r="H474" s="64"/>
      <c r="I474" s="64"/>
      <c r="J474" s="64"/>
      <c r="K474" s="82"/>
    </row>
    <row r="475" spans="1:11" x14ac:dyDescent="0.3">
      <c r="A475" s="79"/>
      <c r="B475" s="61"/>
      <c r="C475" s="64"/>
      <c r="D475" s="64"/>
      <c r="E475" s="64"/>
      <c r="F475" s="81"/>
      <c r="G475" s="64"/>
      <c r="H475" s="64"/>
      <c r="I475" s="64"/>
      <c r="J475" s="64"/>
      <c r="K475" s="82"/>
    </row>
    <row r="476" spans="1:11" x14ac:dyDescent="0.3">
      <c r="A476" s="79"/>
      <c r="B476" s="61"/>
      <c r="C476" s="64"/>
      <c r="D476" s="64"/>
      <c r="E476" s="64"/>
      <c r="F476" s="81"/>
      <c r="G476" s="64"/>
      <c r="H476" s="64"/>
      <c r="I476" s="64"/>
      <c r="J476" s="64"/>
      <c r="K476" s="82"/>
    </row>
    <row r="477" spans="1:11" x14ac:dyDescent="0.3">
      <c r="A477" s="79"/>
      <c r="B477" s="61"/>
      <c r="C477" s="64"/>
      <c r="D477" s="64"/>
      <c r="E477" s="64"/>
      <c r="F477" s="81"/>
      <c r="G477" s="64"/>
      <c r="H477" s="64"/>
      <c r="I477" s="64"/>
      <c r="J477" s="64"/>
      <c r="K477" s="82"/>
    </row>
    <row r="478" spans="1:11" x14ac:dyDescent="0.3">
      <c r="A478" s="79"/>
      <c r="B478" s="61"/>
      <c r="C478" s="64"/>
      <c r="D478" s="64"/>
      <c r="E478" s="64"/>
      <c r="F478" s="81"/>
      <c r="G478" s="64"/>
      <c r="H478" s="64"/>
      <c r="I478" s="64"/>
      <c r="J478" s="64"/>
      <c r="K478" s="82"/>
    </row>
    <row r="479" spans="1:11" x14ac:dyDescent="0.3">
      <c r="A479" s="79"/>
      <c r="B479" s="61"/>
      <c r="C479" s="64"/>
      <c r="D479" s="64"/>
      <c r="E479" s="64"/>
      <c r="F479" s="81"/>
      <c r="G479" s="64"/>
      <c r="H479" s="64"/>
      <c r="I479" s="64"/>
      <c r="J479" s="64"/>
      <c r="K479" s="82"/>
    </row>
    <row r="480" spans="1:11" x14ac:dyDescent="0.3">
      <c r="A480" s="79"/>
      <c r="B480" s="61"/>
      <c r="C480" s="64"/>
      <c r="D480" s="64"/>
      <c r="E480" s="64"/>
      <c r="F480" s="81"/>
      <c r="G480" s="64"/>
      <c r="H480" s="64"/>
      <c r="I480" s="64"/>
      <c r="J480" s="64"/>
      <c r="K480" s="82"/>
    </row>
    <row r="481" spans="1:11" x14ac:dyDescent="0.3">
      <c r="A481" s="79"/>
      <c r="B481" s="61"/>
      <c r="C481" s="64"/>
      <c r="D481" s="64"/>
      <c r="E481" s="64"/>
      <c r="F481" s="81"/>
      <c r="G481" s="64"/>
      <c r="H481" s="64"/>
      <c r="I481" s="64"/>
      <c r="J481" s="64"/>
      <c r="K481" s="82"/>
    </row>
    <row r="482" spans="1:11" x14ac:dyDescent="0.3">
      <c r="A482" s="79"/>
      <c r="B482" s="61"/>
      <c r="C482" s="64"/>
      <c r="D482" s="64"/>
      <c r="E482" s="64"/>
      <c r="F482" s="81"/>
      <c r="G482" s="64"/>
      <c r="H482" s="64"/>
      <c r="I482" s="64"/>
      <c r="J482" s="64"/>
      <c r="K482" s="82"/>
    </row>
    <row r="483" spans="1:11" x14ac:dyDescent="0.3">
      <c r="A483" s="79"/>
      <c r="B483" s="61"/>
      <c r="C483" s="64"/>
      <c r="D483" s="64"/>
      <c r="E483" s="64"/>
      <c r="F483" s="81"/>
      <c r="G483" s="64"/>
      <c r="H483" s="64"/>
      <c r="I483" s="64"/>
      <c r="J483" s="64"/>
      <c r="K483" s="82"/>
    </row>
    <row r="484" spans="1:11" x14ac:dyDescent="0.3">
      <c r="A484" s="79"/>
      <c r="B484" s="61"/>
      <c r="C484" s="64"/>
      <c r="D484" s="64"/>
      <c r="E484" s="64"/>
      <c r="F484" s="81"/>
      <c r="G484" s="64"/>
      <c r="H484" s="64"/>
      <c r="I484" s="64"/>
      <c r="J484" s="64"/>
      <c r="K484" s="82"/>
    </row>
    <row r="485" spans="1:11" x14ac:dyDescent="0.3">
      <c r="A485" s="79"/>
      <c r="B485" s="61"/>
      <c r="C485" s="64"/>
      <c r="D485" s="64"/>
      <c r="E485" s="64"/>
      <c r="F485" s="81"/>
      <c r="G485" s="64"/>
      <c r="H485" s="64"/>
      <c r="I485" s="64"/>
      <c r="J485" s="64"/>
      <c r="K485" s="82"/>
    </row>
    <row r="486" spans="1:11" x14ac:dyDescent="0.3">
      <c r="A486" s="79"/>
      <c r="B486" s="61"/>
      <c r="C486" s="64"/>
      <c r="D486" s="64"/>
      <c r="E486" s="64"/>
      <c r="F486" s="81"/>
      <c r="G486" s="64"/>
      <c r="H486" s="64"/>
      <c r="I486" s="64"/>
      <c r="J486" s="64"/>
      <c r="K486" s="82"/>
    </row>
    <row r="487" spans="1:11" x14ac:dyDescent="0.3">
      <c r="A487" s="79"/>
      <c r="B487" s="61"/>
      <c r="C487" s="64"/>
      <c r="D487" s="64"/>
      <c r="E487" s="64"/>
      <c r="F487" s="81"/>
      <c r="G487" s="64"/>
      <c r="H487" s="64"/>
      <c r="I487" s="64"/>
      <c r="J487" s="64"/>
      <c r="K487" s="82"/>
    </row>
    <row r="488" spans="1:11" x14ac:dyDescent="0.3">
      <c r="A488" s="79"/>
      <c r="B488" s="61"/>
      <c r="C488" s="64"/>
      <c r="D488" s="64"/>
      <c r="E488" s="64"/>
      <c r="F488" s="81"/>
      <c r="G488" s="64"/>
      <c r="H488" s="64"/>
      <c r="I488" s="64"/>
      <c r="J488" s="64"/>
      <c r="K488" s="82"/>
    </row>
    <row r="489" spans="1:11" x14ac:dyDescent="0.3">
      <c r="A489" s="79"/>
      <c r="B489" s="61"/>
      <c r="C489" s="64"/>
      <c r="D489" s="64"/>
      <c r="E489" s="64"/>
      <c r="F489" s="81"/>
      <c r="G489" s="64"/>
      <c r="H489" s="64"/>
      <c r="I489" s="64"/>
      <c r="J489" s="64"/>
      <c r="K489" s="82"/>
    </row>
    <row r="490" spans="1:11" x14ac:dyDescent="0.3">
      <c r="A490" s="79"/>
      <c r="B490" s="61"/>
      <c r="C490" s="64"/>
      <c r="D490" s="64"/>
      <c r="E490" s="64"/>
      <c r="F490" s="81"/>
      <c r="G490" s="64"/>
      <c r="H490" s="64"/>
      <c r="I490" s="64"/>
      <c r="J490" s="64"/>
      <c r="K490" s="82"/>
    </row>
    <row r="491" spans="1:11" x14ac:dyDescent="0.3">
      <c r="A491" s="79"/>
      <c r="B491" s="61"/>
      <c r="C491" s="64"/>
      <c r="D491" s="64"/>
      <c r="E491" s="64"/>
      <c r="F491" s="81"/>
      <c r="G491" s="64"/>
      <c r="H491" s="64"/>
      <c r="I491" s="64"/>
      <c r="J491" s="64"/>
      <c r="K491" s="82"/>
    </row>
    <row r="492" spans="1:11" x14ac:dyDescent="0.3">
      <c r="A492" s="79"/>
      <c r="B492" s="61"/>
      <c r="C492" s="64"/>
      <c r="D492" s="64"/>
      <c r="E492" s="64"/>
      <c r="F492" s="81"/>
      <c r="G492" s="64"/>
      <c r="H492" s="64"/>
      <c r="I492" s="64"/>
      <c r="J492" s="64"/>
      <c r="K492" s="82"/>
    </row>
    <row r="493" spans="1:11" x14ac:dyDescent="0.3">
      <c r="A493" s="79"/>
      <c r="B493" s="61"/>
      <c r="C493" s="64"/>
      <c r="D493" s="64"/>
      <c r="E493" s="64"/>
      <c r="F493" s="81"/>
      <c r="G493" s="64"/>
      <c r="H493" s="64"/>
      <c r="I493" s="64"/>
      <c r="J493" s="64"/>
      <c r="K493" s="82"/>
    </row>
    <row r="494" spans="1:11" x14ac:dyDescent="0.3">
      <c r="A494" s="79"/>
      <c r="B494" s="61"/>
      <c r="C494" s="64"/>
      <c r="D494" s="64"/>
      <c r="E494" s="64"/>
      <c r="F494" s="81"/>
      <c r="G494" s="64"/>
      <c r="H494" s="64"/>
      <c r="I494" s="64"/>
      <c r="J494" s="64"/>
      <c r="K494" s="82"/>
    </row>
    <row r="495" spans="1:11" x14ac:dyDescent="0.3">
      <c r="A495" s="79"/>
      <c r="B495" s="61"/>
      <c r="C495" s="64"/>
      <c r="D495" s="64"/>
      <c r="E495" s="64"/>
      <c r="F495" s="81"/>
      <c r="G495" s="64"/>
      <c r="H495" s="64"/>
      <c r="I495" s="64"/>
      <c r="J495" s="64"/>
      <c r="K495" s="82"/>
    </row>
    <row r="496" spans="1:11" x14ac:dyDescent="0.3">
      <c r="A496" s="79"/>
      <c r="B496" s="61"/>
      <c r="C496" s="64"/>
      <c r="D496" s="64"/>
      <c r="E496" s="64"/>
      <c r="F496" s="81"/>
      <c r="G496" s="64"/>
      <c r="H496" s="64"/>
      <c r="I496" s="64"/>
      <c r="J496" s="64"/>
      <c r="K496" s="82"/>
    </row>
    <row r="497" spans="1:11" x14ac:dyDescent="0.3">
      <c r="A497" s="79"/>
      <c r="B497" s="61"/>
      <c r="C497" s="64"/>
      <c r="D497" s="64"/>
      <c r="E497" s="64"/>
      <c r="F497" s="81"/>
      <c r="G497" s="64"/>
      <c r="H497" s="64"/>
      <c r="I497" s="64"/>
      <c r="J497" s="64"/>
      <c r="K497" s="82"/>
    </row>
    <row r="498" spans="1:11" x14ac:dyDescent="0.3">
      <c r="A498" s="79"/>
      <c r="B498" s="61"/>
      <c r="C498" s="64"/>
      <c r="D498" s="64"/>
      <c r="E498" s="64"/>
      <c r="F498" s="81"/>
      <c r="G498" s="64"/>
      <c r="H498" s="64"/>
      <c r="I498" s="64"/>
      <c r="J498" s="64"/>
      <c r="K498" s="82"/>
    </row>
    <row r="499" spans="1:11" x14ac:dyDescent="0.3">
      <c r="A499" s="79"/>
      <c r="B499" s="61"/>
      <c r="C499" s="64"/>
      <c r="D499" s="64"/>
      <c r="E499" s="64"/>
      <c r="F499" s="81"/>
      <c r="G499" s="64"/>
      <c r="H499" s="64"/>
      <c r="I499" s="64"/>
      <c r="J499" s="64"/>
      <c r="K499" s="82"/>
    </row>
    <row r="500" spans="1:11" x14ac:dyDescent="0.3">
      <c r="A500" s="79"/>
      <c r="B500" s="61"/>
      <c r="C500" s="64"/>
      <c r="D500" s="64"/>
      <c r="E500" s="64"/>
      <c r="F500" s="81"/>
      <c r="G500" s="64"/>
      <c r="H500" s="64"/>
      <c r="I500" s="64"/>
      <c r="J500" s="64"/>
      <c r="K500" s="82"/>
    </row>
    <row r="501" spans="1:11" x14ac:dyDescent="0.3">
      <c r="A501" s="79"/>
      <c r="B501" s="61"/>
      <c r="C501" s="64"/>
      <c r="D501" s="64"/>
      <c r="E501" s="64"/>
      <c r="F501" s="81"/>
      <c r="G501" s="64"/>
      <c r="H501" s="64"/>
      <c r="I501" s="64"/>
      <c r="J501" s="64"/>
      <c r="K501" s="82"/>
    </row>
    <row r="502" spans="1:11" x14ac:dyDescent="0.3">
      <c r="A502" s="79"/>
      <c r="B502" s="61"/>
      <c r="C502" s="64"/>
      <c r="D502" s="64"/>
      <c r="E502" s="64"/>
      <c r="F502" s="81"/>
      <c r="G502" s="64"/>
      <c r="H502" s="64"/>
      <c r="I502" s="64"/>
      <c r="J502" s="64"/>
      <c r="K502" s="82"/>
    </row>
    <row r="503" spans="1:11" x14ac:dyDescent="0.3">
      <c r="A503" s="79"/>
      <c r="B503" s="61"/>
      <c r="C503" s="64"/>
      <c r="D503" s="64"/>
      <c r="E503" s="64"/>
      <c r="F503" s="81"/>
      <c r="G503" s="64"/>
      <c r="H503" s="64"/>
      <c r="I503" s="64"/>
      <c r="J503" s="64"/>
      <c r="K503" s="82"/>
    </row>
    <row r="504" spans="1:11" x14ac:dyDescent="0.3">
      <c r="A504" s="79"/>
      <c r="B504" s="61"/>
      <c r="C504" s="64"/>
      <c r="D504" s="64"/>
      <c r="E504" s="64"/>
      <c r="F504" s="81"/>
      <c r="G504" s="64"/>
      <c r="H504" s="64"/>
      <c r="I504" s="64"/>
      <c r="J504" s="64"/>
      <c r="K504" s="82"/>
    </row>
    <row r="505" spans="1:11" x14ac:dyDescent="0.3">
      <c r="A505" s="79"/>
      <c r="B505" s="61"/>
      <c r="C505" s="64"/>
      <c r="D505" s="64"/>
      <c r="E505" s="64"/>
      <c r="F505" s="81"/>
      <c r="G505" s="64"/>
      <c r="H505" s="64"/>
      <c r="I505" s="64"/>
      <c r="J505" s="64"/>
      <c r="K505" s="82"/>
    </row>
    <row r="506" spans="1:11" x14ac:dyDescent="0.3">
      <c r="A506" s="79"/>
      <c r="B506" s="61"/>
      <c r="C506" s="64"/>
      <c r="D506" s="64"/>
      <c r="E506" s="64"/>
      <c r="F506" s="81"/>
      <c r="G506" s="64"/>
      <c r="H506" s="64"/>
      <c r="I506" s="64"/>
      <c r="J506" s="64"/>
      <c r="K506" s="82"/>
    </row>
    <row r="507" spans="1:11" x14ac:dyDescent="0.3">
      <c r="A507" s="79"/>
      <c r="B507" s="61"/>
      <c r="C507" s="64"/>
      <c r="D507" s="64"/>
      <c r="E507" s="64"/>
      <c r="F507" s="81"/>
      <c r="G507" s="64"/>
      <c r="H507" s="64"/>
      <c r="I507" s="64"/>
      <c r="J507" s="64"/>
      <c r="K507" s="82"/>
    </row>
    <row r="508" spans="1:11" x14ac:dyDescent="0.3">
      <c r="A508" s="79"/>
      <c r="B508" s="61"/>
      <c r="C508" s="64"/>
      <c r="D508" s="64"/>
      <c r="E508" s="64"/>
      <c r="F508" s="81"/>
      <c r="G508" s="64"/>
      <c r="H508" s="64"/>
      <c r="I508" s="64"/>
      <c r="J508" s="64"/>
      <c r="K508" s="82"/>
    </row>
    <row r="509" spans="1:11" x14ac:dyDescent="0.3">
      <c r="A509" s="79"/>
      <c r="B509" s="61"/>
      <c r="C509" s="64"/>
      <c r="D509" s="64"/>
      <c r="E509" s="64"/>
      <c r="F509" s="81"/>
      <c r="G509" s="64"/>
      <c r="H509" s="64"/>
      <c r="I509" s="64"/>
      <c r="J509" s="64"/>
      <c r="K509" s="82"/>
    </row>
    <row r="510" spans="1:11" x14ac:dyDescent="0.3">
      <c r="A510" s="79"/>
      <c r="B510" s="61"/>
      <c r="C510" s="64"/>
      <c r="D510" s="64"/>
      <c r="E510" s="64"/>
      <c r="F510" s="81"/>
      <c r="G510" s="64"/>
      <c r="H510" s="64"/>
      <c r="I510" s="64"/>
      <c r="J510" s="64"/>
      <c r="K510" s="82"/>
    </row>
    <row r="511" spans="1:11" x14ac:dyDescent="0.3">
      <c r="A511" s="79"/>
      <c r="B511" s="61"/>
      <c r="C511" s="64"/>
      <c r="D511" s="64"/>
      <c r="E511" s="64"/>
      <c r="F511" s="81"/>
      <c r="G511" s="64"/>
      <c r="H511" s="64"/>
      <c r="I511" s="64"/>
      <c r="J511" s="64"/>
      <c r="K511" s="82"/>
    </row>
    <row r="512" spans="1:11" x14ac:dyDescent="0.3">
      <c r="A512" s="79"/>
      <c r="B512" s="61"/>
      <c r="C512" s="64"/>
      <c r="D512" s="64"/>
      <c r="E512" s="64"/>
      <c r="F512" s="81"/>
      <c r="G512" s="64"/>
      <c r="H512" s="64"/>
      <c r="I512" s="64"/>
      <c r="J512" s="64"/>
      <c r="K512" s="82"/>
    </row>
    <row r="513" spans="1:11" x14ac:dyDescent="0.3">
      <c r="A513" s="79"/>
      <c r="B513" s="61"/>
      <c r="C513" s="64"/>
      <c r="D513" s="64"/>
      <c r="E513" s="64"/>
      <c r="F513" s="81"/>
      <c r="G513" s="64"/>
      <c r="H513" s="64"/>
      <c r="I513" s="64"/>
      <c r="J513" s="64"/>
      <c r="K513" s="82"/>
    </row>
    <row r="514" spans="1:11" x14ac:dyDescent="0.3">
      <c r="A514" s="79"/>
      <c r="B514" s="61"/>
      <c r="C514" s="64"/>
      <c r="D514" s="64"/>
      <c r="E514" s="64"/>
      <c r="F514" s="81"/>
      <c r="G514" s="64"/>
      <c r="H514" s="64"/>
      <c r="I514" s="64"/>
      <c r="J514" s="64"/>
      <c r="K514" s="82"/>
    </row>
    <row r="515" spans="1:11" x14ac:dyDescent="0.3">
      <c r="A515" s="79"/>
      <c r="B515" s="61"/>
      <c r="C515" s="64"/>
      <c r="D515" s="64"/>
      <c r="E515" s="64"/>
      <c r="F515" s="81"/>
      <c r="G515" s="64"/>
      <c r="H515" s="64"/>
      <c r="I515" s="64"/>
      <c r="J515" s="64"/>
      <c r="K515" s="82"/>
    </row>
    <row r="516" spans="1:11" x14ac:dyDescent="0.3">
      <c r="A516" s="79"/>
      <c r="B516" s="61"/>
      <c r="C516" s="64"/>
      <c r="D516" s="64"/>
      <c r="E516" s="64"/>
      <c r="F516" s="81"/>
      <c r="G516" s="64"/>
      <c r="H516" s="64"/>
      <c r="I516" s="64"/>
      <c r="J516" s="64"/>
      <c r="K516" s="82"/>
    </row>
    <row r="517" spans="1:11" x14ac:dyDescent="0.3">
      <c r="A517" s="79"/>
      <c r="B517" s="61"/>
      <c r="C517" s="64"/>
      <c r="D517" s="64"/>
      <c r="E517" s="64"/>
      <c r="F517" s="81"/>
      <c r="G517" s="64"/>
      <c r="H517" s="64"/>
      <c r="I517" s="64"/>
      <c r="J517" s="64"/>
      <c r="K517" s="82"/>
    </row>
    <row r="518" spans="1:11" x14ac:dyDescent="0.3">
      <c r="A518" s="79"/>
      <c r="B518" s="61"/>
      <c r="C518" s="64"/>
      <c r="D518" s="64"/>
      <c r="E518" s="64"/>
      <c r="F518" s="81"/>
      <c r="G518" s="64"/>
      <c r="H518" s="64"/>
      <c r="I518" s="64"/>
      <c r="J518" s="64"/>
      <c r="K518" s="82"/>
    </row>
    <row r="519" spans="1:11" x14ac:dyDescent="0.3">
      <c r="A519" s="79"/>
      <c r="B519" s="61"/>
      <c r="C519" s="64"/>
      <c r="D519" s="64"/>
      <c r="E519" s="64"/>
      <c r="F519" s="81"/>
      <c r="G519" s="64"/>
      <c r="H519" s="64"/>
      <c r="I519" s="64"/>
      <c r="J519" s="64"/>
      <c r="K519" s="82"/>
    </row>
    <row r="520" spans="1:11" x14ac:dyDescent="0.3">
      <c r="A520" s="79"/>
      <c r="B520" s="61"/>
      <c r="C520" s="64"/>
      <c r="D520" s="64"/>
      <c r="E520" s="64"/>
      <c r="F520" s="81"/>
      <c r="G520" s="64"/>
      <c r="H520" s="64"/>
      <c r="I520" s="64"/>
      <c r="J520" s="64"/>
      <c r="K520" s="82"/>
    </row>
    <row r="521" spans="1:11" x14ac:dyDescent="0.3">
      <c r="A521" s="79"/>
      <c r="B521" s="61"/>
      <c r="C521" s="64"/>
      <c r="D521" s="64"/>
      <c r="E521" s="64"/>
      <c r="F521" s="81"/>
      <c r="G521" s="64"/>
      <c r="H521" s="64"/>
      <c r="I521" s="64"/>
      <c r="J521" s="64"/>
      <c r="K521" s="82"/>
    </row>
    <row r="522" spans="1:11" x14ac:dyDescent="0.3">
      <c r="A522" s="79"/>
      <c r="B522" s="61"/>
      <c r="C522" s="64"/>
      <c r="D522" s="64"/>
      <c r="E522" s="64"/>
      <c r="F522" s="81"/>
      <c r="G522" s="64"/>
      <c r="H522" s="64"/>
      <c r="I522" s="64"/>
      <c r="J522" s="64"/>
      <c r="K522" s="82"/>
    </row>
    <row r="523" spans="1:11" x14ac:dyDescent="0.3">
      <c r="A523" s="79"/>
      <c r="B523" s="61"/>
      <c r="C523" s="64"/>
      <c r="D523" s="64"/>
      <c r="E523" s="64"/>
      <c r="F523" s="81"/>
      <c r="G523" s="64"/>
      <c r="H523" s="64"/>
      <c r="I523" s="64"/>
      <c r="J523" s="64"/>
      <c r="K523" s="82"/>
    </row>
    <row r="524" spans="1:11" x14ac:dyDescent="0.3">
      <c r="A524" s="79"/>
      <c r="B524" s="61"/>
      <c r="C524" s="64"/>
      <c r="D524" s="64"/>
      <c r="E524" s="64"/>
      <c r="F524" s="81"/>
      <c r="G524" s="64"/>
      <c r="H524" s="64"/>
      <c r="I524" s="64"/>
      <c r="J524" s="64"/>
      <c r="K524" s="82"/>
    </row>
    <row r="525" spans="1:11" x14ac:dyDescent="0.3">
      <c r="A525" s="79"/>
      <c r="B525" s="61"/>
      <c r="C525" s="64"/>
      <c r="D525" s="64"/>
      <c r="E525" s="64"/>
      <c r="F525" s="81"/>
      <c r="G525" s="64"/>
      <c r="H525" s="64"/>
      <c r="I525" s="64"/>
      <c r="J525" s="64"/>
      <c r="K525" s="82"/>
    </row>
    <row r="526" spans="1:11" x14ac:dyDescent="0.3">
      <c r="A526" s="79"/>
      <c r="B526" s="61"/>
      <c r="C526" s="64"/>
      <c r="D526" s="64"/>
      <c r="E526" s="64"/>
      <c r="F526" s="81"/>
      <c r="G526" s="64"/>
      <c r="H526" s="64"/>
      <c r="I526" s="64"/>
      <c r="J526" s="64"/>
      <c r="K526" s="82"/>
    </row>
    <row r="527" spans="1:11" x14ac:dyDescent="0.3">
      <c r="A527" s="79"/>
      <c r="B527" s="61"/>
      <c r="C527" s="64"/>
      <c r="D527" s="64"/>
      <c r="E527" s="64"/>
      <c r="F527" s="81"/>
      <c r="G527" s="64"/>
      <c r="H527" s="64"/>
      <c r="I527" s="64"/>
      <c r="J527" s="64"/>
      <c r="K527" s="82"/>
    </row>
    <row r="528" spans="1:11" x14ac:dyDescent="0.3">
      <c r="A528" s="79"/>
      <c r="B528" s="61"/>
      <c r="C528" s="64"/>
      <c r="D528" s="64"/>
      <c r="E528" s="64"/>
      <c r="F528" s="81"/>
      <c r="G528" s="64"/>
      <c r="H528" s="64"/>
      <c r="I528" s="64"/>
      <c r="J528" s="64"/>
      <c r="K528" s="82"/>
    </row>
    <row r="529" spans="1:11" x14ac:dyDescent="0.3">
      <c r="A529" s="79"/>
      <c r="B529" s="61"/>
      <c r="C529" s="64"/>
      <c r="D529" s="64"/>
      <c r="E529" s="64"/>
      <c r="F529" s="81"/>
      <c r="G529" s="64"/>
      <c r="H529" s="64"/>
      <c r="I529" s="64"/>
      <c r="J529" s="64"/>
      <c r="K529" s="82"/>
    </row>
    <row r="530" spans="1:11" x14ac:dyDescent="0.3">
      <c r="A530" s="79"/>
      <c r="B530" s="61"/>
      <c r="C530" s="64"/>
      <c r="D530" s="64"/>
      <c r="E530" s="64"/>
      <c r="F530" s="81"/>
      <c r="G530" s="64"/>
      <c r="H530" s="64"/>
      <c r="I530" s="64"/>
      <c r="J530" s="64"/>
      <c r="K530" s="82"/>
    </row>
    <row r="531" spans="1:11" x14ac:dyDescent="0.3">
      <c r="A531" s="79"/>
      <c r="B531" s="61"/>
      <c r="C531" s="64"/>
      <c r="D531" s="64"/>
      <c r="E531" s="64"/>
      <c r="F531" s="81"/>
      <c r="G531" s="64"/>
      <c r="H531" s="64"/>
      <c r="I531" s="64"/>
      <c r="J531" s="64"/>
      <c r="K531" s="82"/>
    </row>
    <row r="532" spans="1:11" x14ac:dyDescent="0.3">
      <c r="A532" s="79"/>
      <c r="B532" s="61"/>
      <c r="C532" s="64"/>
      <c r="D532" s="64"/>
      <c r="E532" s="64"/>
      <c r="F532" s="81"/>
      <c r="G532" s="64"/>
      <c r="H532" s="64"/>
      <c r="I532" s="64"/>
      <c r="J532" s="64"/>
      <c r="K532" s="82"/>
    </row>
    <row r="533" spans="1:11" x14ac:dyDescent="0.3">
      <c r="A533" s="79"/>
      <c r="B533" s="61"/>
      <c r="C533" s="64"/>
      <c r="D533" s="64"/>
      <c r="E533" s="64"/>
      <c r="F533" s="81"/>
      <c r="G533" s="64"/>
      <c r="H533" s="64"/>
      <c r="I533" s="64"/>
      <c r="J533" s="64"/>
      <c r="K533" s="82"/>
    </row>
    <row r="534" spans="1:11" x14ac:dyDescent="0.3">
      <c r="A534" s="79"/>
      <c r="B534" s="61"/>
      <c r="C534" s="64"/>
      <c r="D534" s="64"/>
      <c r="E534" s="64"/>
      <c r="F534" s="81"/>
      <c r="G534" s="64"/>
      <c r="H534" s="64"/>
      <c r="I534" s="64"/>
      <c r="J534" s="64"/>
      <c r="K534" s="82"/>
    </row>
    <row r="535" spans="1:11" x14ac:dyDescent="0.3">
      <c r="A535" s="79"/>
      <c r="B535" s="61"/>
      <c r="C535" s="64"/>
      <c r="D535" s="64"/>
      <c r="E535" s="64"/>
      <c r="F535" s="81"/>
      <c r="G535" s="64"/>
      <c r="H535" s="64"/>
      <c r="I535" s="64"/>
      <c r="J535" s="64"/>
      <c r="K535" s="82"/>
    </row>
    <row r="536" spans="1:11" x14ac:dyDescent="0.3">
      <c r="A536" s="79"/>
      <c r="B536" s="61"/>
      <c r="C536" s="64"/>
      <c r="D536" s="64"/>
      <c r="E536" s="64"/>
      <c r="F536" s="81"/>
      <c r="G536" s="64"/>
      <c r="H536" s="64"/>
      <c r="I536" s="64"/>
      <c r="J536" s="64"/>
      <c r="K536" s="82"/>
    </row>
    <row r="537" spans="1:11" x14ac:dyDescent="0.3">
      <c r="A537" s="79"/>
      <c r="B537" s="61"/>
      <c r="C537" s="64"/>
      <c r="D537" s="64"/>
      <c r="E537" s="64"/>
      <c r="F537" s="81"/>
      <c r="G537" s="64"/>
      <c r="H537" s="64"/>
      <c r="I537" s="64"/>
      <c r="J537" s="64"/>
      <c r="K537" s="82"/>
    </row>
    <row r="538" spans="1:11" x14ac:dyDescent="0.3">
      <c r="A538" s="79"/>
      <c r="B538" s="61"/>
      <c r="C538" s="64"/>
      <c r="D538" s="64"/>
      <c r="E538" s="64"/>
      <c r="F538" s="81"/>
      <c r="G538" s="64"/>
      <c r="H538" s="64"/>
      <c r="I538" s="64"/>
      <c r="J538" s="64"/>
      <c r="K538" s="82"/>
    </row>
    <row r="539" spans="1:11" x14ac:dyDescent="0.3">
      <c r="A539" s="79"/>
      <c r="B539" s="61"/>
      <c r="C539" s="64"/>
      <c r="D539" s="64"/>
      <c r="E539" s="64"/>
      <c r="F539" s="81"/>
      <c r="G539" s="64"/>
      <c r="H539" s="64"/>
      <c r="I539" s="64"/>
      <c r="J539" s="64"/>
      <c r="K539" s="82"/>
    </row>
    <row r="540" spans="1:11" x14ac:dyDescent="0.3">
      <c r="A540" s="79"/>
      <c r="B540" s="61"/>
      <c r="C540" s="64"/>
      <c r="D540" s="64"/>
      <c r="E540" s="64"/>
      <c r="F540" s="81"/>
      <c r="G540" s="64"/>
      <c r="H540" s="64"/>
      <c r="I540" s="64"/>
      <c r="J540" s="64"/>
      <c r="K540" s="82"/>
    </row>
    <row r="541" spans="1:11" x14ac:dyDescent="0.3">
      <c r="A541" s="79"/>
      <c r="B541" s="61"/>
      <c r="C541" s="64"/>
      <c r="D541" s="64"/>
      <c r="E541" s="64"/>
      <c r="F541" s="81"/>
      <c r="G541" s="64"/>
      <c r="H541" s="64"/>
      <c r="I541" s="64"/>
      <c r="J541" s="64"/>
      <c r="K541" s="82"/>
    </row>
    <row r="542" spans="1:11" x14ac:dyDescent="0.3">
      <c r="A542" s="79"/>
      <c r="B542" s="61"/>
      <c r="C542" s="64"/>
      <c r="D542" s="64"/>
      <c r="E542" s="64"/>
      <c r="F542" s="81"/>
      <c r="G542" s="64"/>
      <c r="H542" s="64"/>
      <c r="I542" s="64"/>
      <c r="J542" s="64"/>
      <c r="K542" s="82"/>
    </row>
    <row r="543" spans="1:11" x14ac:dyDescent="0.3">
      <c r="A543" s="79"/>
      <c r="B543" s="61"/>
      <c r="C543" s="64"/>
      <c r="D543" s="64"/>
      <c r="E543" s="64"/>
      <c r="F543" s="81"/>
      <c r="G543" s="64"/>
      <c r="H543" s="64"/>
      <c r="I543" s="64"/>
      <c r="J543" s="64"/>
      <c r="K543" s="82"/>
    </row>
    <row r="544" spans="1:11" x14ac:dyDescent="0.3">
      <c r="A544" s="79"/>
      <c r="B544" s="61"/>
      <c r="C544" s="64"/>
      <c r="D544" s="64"/>
      <c r="E544" s="64"/>
      <c r="F544" s="81"/>
      <c r="G544" s="64"/>
      <c r="H544" s="64"/>
      <c r="I544" s="64"/>
      <c r="J544" s="64"/>
      <c r="K544" s="82"/>
    </row>
    <row r="545" spans="1:11" x14ac:dyDescent="0.3">
      <c r="A545" s="79"/>
      <c r="B545" s="61"/>
      <c r="C545" s="64"/>
      <c r="D545" s="64"/>
      <c r="E545" s="64"/>
      <c r="F545" s="81"/>
      <c r="G545" s="64"/>
      <c r="H545" s="64"/>
      <c r="I545" s="64"/>
      <c r="J545" s="64"/>
      <c r="K545" s="82"/>
    </row>
    <row r="546" spans="1:11" x14ac:dyDescent="0.3">
      <c r="A546" s="79"/>
      <c r="B546" s="61"/>
      <c r="C546" s="64"/>
      <c r="D546" s="64"/>
      <c r="E546" s="64"/>
      <c r="F546" s="81"/>
      <c r="G546" s="64"/>
      <c r="H546" s="64"/>
      <c r="I546" s="64"/>
      <c r="J546" s="64"/>
      <c r="K546" s="82"/>
    </row>
    <row r="547" spans="1:11" x14ac:dyDescent="0.3">
      <c r="A547" s="79"/>
      <c r="B547" s="61"/>
      <c r="C547" s="64"/>
      <c r="D547" s="64"/>
      <c r="E547" s="64"/>
      <c r="F547" s="81"/>
      <c r="G547" s="64"/>
      <c r="H547" s="64"/>
      <c r="I547" s="64"/>
      <c r="J547" s="64"/>
      <c r="K547" s="82"/>
    </row>
    <row r="548" spans="1:11" x14ac:dyDescent="0.3">
      <c r="A548" s="79"/>
      <c r="B548" s="61"/>
      <c r="C548" s="64"/>
      <c r="D548" s="64"/>
      <c r="E548" s="64"/>
      <c r="F548" s="81"/>
      <c r="G548" s="64"/>
      <c r="H548" s="64"/>
      <c r="I548" s="64"/>
      <c r="J548" s="64"/>
      <c r="K548" s="82"/>
    </row>
    <row r="549" spans="1:11" x14ac:dyDescent="0.3">
      <c r="A549" s="79"/>
      <c r="B549" s="61"/>
      <c r="C549" s="64"/>
      <c r="D549" s="64"/>
      <c r="E549" s="64"/>
      <c r="F549" s="81"/>
      <c r="G549" s="64"/>
      <c r="H549" s="64"/>
      <c r="I549" s="64"/>
      <c r="J549" s="64"/>
      <c r="K549" s="82"/>
    </row>
    <row r="550" spans="1:11" x14ac:dyDescent="0.3">
      <c r="A550" s="79"/>
      <c r="B550" s="61"/>
      <c r="C550" s="64"/>
      <c r="D550" s="64"/>
      <c r="E550" s="64"/>
      <c r="F550" s="81"/>
      <c r="G550" s="64"/>
      <c r="H550" s="64"/>
      <c r="I550" s="64"/>
      <c r="J550" s="64"/>
      <c r="K550" s="82"/>
    </row>
    <row r="551" spans="1:11" x14ac:dyDescent="0.3">
      <c r="A551" s="79"/>
      <c r="B551" s="61"/>
      <c r="C551" s="64"/>
      <c r="D551" s="64"/>
      <c r="E551" s="64"/>
      <c r="F551" s="81"/>
      <c r="G551" s="64"/>
      <c r="H551" s="64"/>
      <c r="I551" s="64"/>
      <c r="J551" s="64"/>
      <c r="K551" s="82"/>
    </row>
    <row r="552" spans="1:11" x14ac:dyDescent="0.3">
      <c r="A552" s="79"/>
      <c r="B552" s="61"/>
      <c r="C552" s="64"/>
      <c r="D552" s="64"/>
      <c r="E552" s="64"/>
      <c r="F552" s="81"/>
      <c r="G552" s="64"/>
      <c r="H552" s="64"/>
      <c r="I552" s="64"/>
      <c r="J552" s="64"/>
      <c r="K552" s="82"/>
    </row>
    <row r="553" spans="1:11" x14ac:dyDescent="0.3">
      <c r="A553" s="79"/>
      <c r="B553" s="61"/>
      <c r="C553" s="64"/>
      <c r="D553" s="64"/>
      <c r="E553" s="64"/>
      <c r="F553" s="81"/>
      <c r="G553" s="64"/>
      <c r="H553" s="64"/>
      <c r="I553" s="64"/>
      <c r="J553" s="64"/>
      <c r="K553" s="82"/>
    </row>
    <row r="554" spans="1:11" x14ac:dyDescent="0.3">
      <c r="A554" s="79"/>
      <c r="B554" s="61"/>
      <c r="C554" s="64"/>
      <c r="D554" s="64"/>
      <c r="E554" s="64"/>
      <c r="F554" s="81"/>
      <c r="G554" s="64"/>
      <c r="H554" s="64"/>
      <c r="I554" s="64"/>
      <c r="J554" s="64"/>
      <c r="K554" s="82"/>
    </row>
    <row r="555" spans="1:11" x14ac:dyDescent="0.3">
      <c r="A555" s="79"/>
      <c r="B555" s="61"/>
      <c r="C555" s="64"/>
      <c r="D555" s="64"/>
      <c r="E555" s="64"/>
      <c r="F555" s="81"/>
      <c r="G555" s="64"/>
      <c r="H555" s="64"/>
      <c r="I555" s="64"/>
      <c r="J555" s="64"/>
      <c r="K555" s="82"/>
    </row>
  </sheetData>
  <mergeCells count="1">
    <mergeCell ref="A1:K1"/>
  </mergeCells>
  <conditionalFormatting sqref="D3:K555">
    <cfRule type="expression" dxfId="8" priority="12" stopIfTrue="1">
      <formula>$C3="No"</formula>
    </cfRule>
  </conditionalFormatting>
  <conditionalFormatting sqref="A3:K170">
    <cfRule type="expression" dxfId="7" priority="1">
      <formula>MOD(ROW(),2)</formula>
    </cfRule>
  </conditionalFormatting>
  <printOptions horizontalCentered="1"/>
  <pageMargins left="0.25" right="0.25" top="0.5" bottom="0.65" header="0.25" footer="0.3"/>
  <pageSetup scale="86" fitToHeight="16" orientation="landscape" useFirstPageNumber="1" r:id="rId1"/>
  <headerFoot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79998168889431442"/>
    <pageSetUpPr fitToPage="1"/>
  </sheetPr>
  <dimension ref="A1:O557"/>
  <sheetViews>
    <sheetView showGridLines="0" view="pageLayout" topLeftCell="A34" zoomScaleNormal="100" zoomScaleSheetLayoutView="100" workbookViewId="0">
      <selection activeCell="B8" sqref="B8"/>
    </sheetView>
  </sheetViews>
  <sheetFormatPr defaultColWidth="9.1796875" defaultRowHeight="12.5" x14ac:dyDescent="0.25"/>
  <cols>
    <col min="1" max="1" width="36.54296875" style="4" customWidth="1"/>
    <col min="2" max="2" width="10.08984375" style="5" customWidth="1"/>
    <col min="3" max="3" width="12.54296875" style="6" bestFit="1" customWidth="1"/>
    <col min="4" max="13" width="9.1796875" style="4" customWidth="1"/>
    <col min="14" max="15" width="9.1796875" style="14" customWidth="1"/>
    <col min="16" max="16384" width="9.1796875" style="14"/>
  </cols>
  <sheetData>
    <row r="1" spans="1:15" s="12" customFormat="1" ht="21.75" customHeight="1" x14ac:dyDescent="0.25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s="13" customFormat="1" ht="42" customHeight="1" x14ac:dyDescent="0.3">
      <c r="A2" s="168" t="s">
        <v>1</v>
      </c>
      <c r="B2" s="163" t="s">
        <v>2</v>
      </c>
      <c r="C2" s="163" t="s">
        <v>61</v>
      </c>
      <c r="D2" s="166" t="s">
        <v>36</v>
      </c>
      <c r="E2" s="166"/>
      <c r="F2" s="166" t="s">
        <v>37</v>
      </c>
      <c r="G2" s="166"/>
      <c r="H2" s="166" t="s">
        <v>38</v>
      </c>
      <c r="I2" s="166"/>
      <c r="J2" s="166" t="s">
        <v>39</v>
      </c>
      <c r="K2" s="166"/>
      <c r="L2" s="166" t="s">
        <v>40</v>
      </c>
      <c r="M2" s="166"/>
      <c r="N2" s="166" t="s">
        <v>41</v>
      </c>
      <c r="O2" s="166"/>
    </row>
    <row r="3" spans="1:15" s="3" customFormat="1" ht="13.5" thickBot="1" x14ac:dyDescent="0.35">
      <c r="A3" s="169"/>
      <c r="B3" s="164"/>
      <c r="C3" s="164"/>
      <c r="D3" s="66" t="s">
        <v>3</v>
      </c>
      <c r="E3" s="67" t="s">
        <v>4</v>
      </c>
      <c r="F3" s="66" t="s">
        <v>3</v>
      </c>
      <c r="G3" s="67" t="s">
        <v>4</v>
      </c>
      <c r="H3" s="66" t="s">
        <v>3</v>
      </c>
      <c r="I3" s="67" t="s">
        <v>4</v>
      </c>
      <c r="J3" s="66" t="s">
        <v>3</v>
      </c>
      <c r="K3" s="67" t="s">
        <v>4</v>
      </c>
      <c r="L3" s="66" t="s">
        <v>3</v>
      </c>
      <c r="M3" s="67" t="s">
        <v>4</v>
      </c>
      <c r="N3" s="66" t="s">
        <v>3</v>
      </c>
      <c r="O3" s="68" t="s">
        <v>4</v>
      </c>
    </row>
    <row r="4" spans="1:15" x14ac:dyDescent="0.25">
      <c r="A4" s="79" t="s">
        <v>62</v>
      </c>
      <c r="B4" s="125">
        <v>200</v>
      </c>
      <c r="C4" s="102" t="s">
        <v>29</v>
      </c>
      <c r="D4" s="84">
        <v>43.33</v>
      </c>
      <c r="E4" s="84"/>
      <c r="F4" s="85">
        <v>43.33</v>
      </c>
      <c r="G4" s="84"/>
      <c r="H4" s="85">
        <v>43.33</v>
      </c>
      <c r="I4" s="102"/>
      <c r="J4" s="84">
        <v>43.33</v>
      </c>
      <c r="K4" s="84"/>
      <c r="L4" s="85">
        <v>43.33</v>
      </c>
      <c r="M4" s="102"/>
      <c r="N4" s="84">
        <v>43.33</v>
      </c>
      <c r="O4" s="102"/>
    </row>
    <row r="5" spans="1:15" x14ac:dyDescent="0.25">
      <c r="A5" s="79" t="s">
        <v>63</v>
      </c>
      <c r="B5" s="125">
        <v>87</v>
      </c>
      <c r="C5" s="86" t="s">
        <v>29</v>
      </c>
      <c r="D5" s="84">
        <v>90.33</v>
      </c>
      <c r="E5" s="84"/>
      <c r="F5" s="85">
        <v>90.33</v>
      </c>
      <c r="G5" s="84"/>
      <c r="H5" s="85">
        <v>90.33</v>
      </c>
      <c r="I5" s="86"/>
      <c r="J5" s="84">
        <v>90.33</v>
      </c>
      <c r="K5" s="84"/>
      <c r="L5" s="85">
        <v>90.33</v>
      </c>
      <c r="M5" s="86"/>
      <c r="N5" s="84">
        <v>90.33</v>
      </c>
      <c r="O5" s="86"/>
    </row>
    <row r="6" spans="1:15" x14ac:dyDescent="0.25">
      <c r="A6" s="79" t="s">
        <v>64</v>
      </c>
      <c r="B6" s="125">
        <v>576</v>
      </c>
      <c r="C6" s="126">
        <v>1.24</v>
      </c>
      <c r="D6" s="84">
        <v>33.33</v>
      </c>
      <c r="E6" s="84"/>
      <c r="F6" s="85">
        <v>63.33</v>
      </c>
      <c r="G6" s="84"/>
      <c r="H6" s="85">
        <v>108.33</v>
      </c>
      <c r="I6" s="86"/>
      <c r="J6" s="84">
        <v>183.33</v>
      </c>
      <c r="K6" s="84"/>
      <c r="L6" s="85">
        <v>333.33</v>
      </c>
      <c r="M6" s="86"/>
      <c r="N6" s="84">
        <v>1533.33</v>
      </c>
      <c r="O6" s="86"/>
    </row>
    <row r="7" spans="1:15" x14ac:dyDescent="0.25">
      <c r="A7" s="79" t="s">
        <v>65</v>
      </c>
      <c r="B7" s="144">
        <v>150</v>
      </c>
      <c r="C7" s="86" t="s">
        <v>29</v>
      </c>
      <c r="D7" s="84">
        <v>33.33</v>
      </c>
      <c r="E7" s="84"/>
      <c r="F7" s="85">
        <v>33.33</v>
      </c>
      <c r="G7" s="84"/>
      <c r="H7" s="85">
        <v>33.33</v>
      </c>
      <c r="I7" s="86"/>
      <c r="J7" s="84">
        <v>33.33</v>
      </c>
      <c r="K7" s="84"/>
      <c r="L7" s="85">
        <v>33.33</v>
      </c>
      <c r="M7" s="86"/>
      <c r="N7" s="84">
        <v>33.33</v>
      </c>
      <c r="O7" s="86"/>
    </row>
    <row r="8" spans="1:15" x14ac:dyDescent="0.25">
      <c r="A8" s="79" t="s">
        <v>66</v>
      </c>
      <c r="B8" s="125">
        <v>1250</v>
      </c>
      <c r="C8" s="126">
        <v>1.02</v>
      </c>
      <c r="D8" s="84">
        <v>37.36</v>
      </c>
      <c r="E8" s="84"/>
      <c r="F8" s="85">
        <v>84.29</v>
      </c>
      <c r="G8" s="84"/>
      <c r="H8" s="85">
        <v>195.44</v>
      </c>
      <c r="I8" s="86"/>
      <c r="J8" s="84">
        <v>380.69</v>
      </c>
      <c r="K8" s="84"/>
      <c r="L8" s="85">
        <v>751.19</v>
      </c>
      <c r="M8" s="86"/>
      <c r="N8" s="84">
        <v>3715.19</v>
      </c>
      <c r="O8" s="86"/>
    </row>
    <row r="9" spans="1:15" x14ac:dyDescent="0.25">
      <c r="A9" s="79" t="s">
        <v>67</v>
      </c>
      <c r="B9" s="125">
        <v>485</v>
      </c>
      <c r="C9" s="86" t="s">
        <v>29</v>
      </c>
      <c r="D9" s="84">
        <v>18.48</v>
      </c>
      <c r="E9" s="84"/>
      <c r="F9" s="85">
        <v>22.89</v>
      </c>
      <c r="G9" s="84"/>
      <c r="H9" s="85">
        <v>29.51</v>
      </c>
      <c r="I9" s="86"/>
      <c r="J9" s="84">
        <v>40.54</v>
      </c>
      <c r="K9" s="84"/>
      <c r="L9" s="85">
        <v>62.59</v>
      </c>
      <c r="M9" s="86"/>
      <c r="N9" s="84">
        <v>239.05</v>
      </c>
      <c r="O9" s="86"/>
    </row>
    <row r="10" spans="1:15" x14ac:dyDescent="0.25">
      <c r="A10" s="79" t="s">
        <v>68</v>
      </c>
      <c r="B10" s="125">
        <v>446</v>
      </c>
      <c r="C10" s="126">
        <v>1.51</v>
      </c>
      <c r="D10" s="84">
        <v>26.67</v>
      </c>
      <c r="E10" s="84"/>
      <c r="F10" s="85">
        <v>26.67</v>
      </c>
      <c r="G10" s="84"/>
      <c r="H10" s="85">
        <v>26.67</v>
      </c>
      <c r="I10" s="86"/>
      <c r="J10" s="84">
        <v>26.67</v>
      </c>
      <c r="K10" s="84"/>
      <c r="L10" s="85">
        <v>26.67</v>
      </c>
      <c r="M10" s="86"/>
      <c r="N10" s="84">
        <v>26.67</v>
      </c>
      <c r="O10" s="86"/>
    </row>
    <row r="11" spans="1:15" x14ac:dyDescent="0.25">
      <c r="A11" s="79" t="s">
        <v>69</v>
      </c>
      <c r="B11" s="125">
        <v>205</v>
      </c>
      <c r="C11" s="86" t="s">
        <v>29</v>
      </c>
      <c r="D11" s="84">
        <v>93.33</v>
      </c>
      <c r="E11" s="84"/>
      <c r="F11" s="85">
        <v>93.33</v>
      </c>
      <c r="G11" s="84"/>
      <c r="H11" s="85">
        <v>93.33</v>
      </c>
      <c r="I11" s="86"/>
      <c r="J11" s="84">
        <v>93.33</v>
      </c>
      <c r="K11" s="84"/>
      <c r="L11" s="85">
        <v>93.33</v>
      </c>
      <c r="M11" s="86"/>
      <c r="N11" s="84">
        <v>93.33</v>
      </c>
      <c r="O11" s="86"/>
    </row>
    <row r="12" spans="1:15" x14ac:dyDescent="0.25">
      <c r="A12" s="79" t="s">
        <v>70</v>
      </c>
      <c r="B12" s="125">
        <v>14000</v>
      </c>
      <c r="C12" s="86" t="s">
        <v>29</v>
      </c>
      <c r="D12" s="84">
        <v>21.42</v>
      </c>
      <c r="E12" s="84"/>
      <c r="F12" s="85">
        <v>86.92</v>
      </c>
      <c r="G12" s="84"/>
      <c r="H12" s="85">
        <v>185.18</v>
      </c>
      <c r="I12" s="86"/>
      <c r="J12" s="84">
        <v>348.94</v>
      </c>
      <c r="K12" s="84"/>
      <c r="L12" s="85">
        <v>676.45</v>
      </c>
      <c r="M12" s="86"/>
      <c r="N12" s="84">
        <v>3296.6</v>
      </c>
      <c r="O12" s="86"/>
    </row>
    <row r="13" spans="1:15" x14ac:dyDescent="0.25">
      <c r="A13" s="79" t="s">
        <v>71</v>
      </c>
      <c r="B13" s="125">
        <v>1210</v>
      </c>
      <c r="C13" s="126">
        <v>1</v>
      </c>
      <c r="D13" s="84">
        <v>20.67</v>
      </c>
      <c r="E13" s="84"/>
      <c r="F13" s="85">
        <v>115.58</v>
      </c>
      <c r="G13" s="84"/>
      <c r="H13" s="85">
        <v>257.95</v>
      </c>
      <c r="I13" s="86"/>
      <c r="J13" s="84">
        <v>495.23</v>
      </c>
      <c r="K13" s="84"/>
      <c r="L13" s="85">
        <v>969.8</v>
      </c>
      <c r="M13" s="86"/>
      <c r="N13" s="84">
        <v>4766.34</v>
      </c>
      <c r="O13" s="86"/>
    </row>
    <row r="14" spans="1:15" x14ac:dyDescent="0.25">
      <c r="A14" s="79" t="s">
        <v>72</v>
      </c>
      <c r="B14" s="125">
        <v>950</v>
      </c>
      <c r="C14" s="126">
        <v>1.19</v>
      </c>
      <c r="D14" s="84">
        <v>24</v>
      </c>
      <c r="E14" s="84"/>
      <c r="F14" s="85">
        <v>69</v>
      </c>
      <c r="G14" s="84"/>
      <c r="H14" s="85">
        <v>136.5</v>
      </c>
      <c r="I14" s="86"/>
      <c r="J14" s="84">
        <v>249</v>
      </c>
      <c r="K14" s="84"/>
      <c r="L14" s="85">
        <v>474</v>
      </c>
      <c r="M14" s="86"/>
      <c r="N14" s="84">
        <v>2274</v>
      </c>
      <c r="O14" s="86"/>
    </row>
    <row r="15" spans="1:15" x14ac:dyDescent="0.25">
      <c r="A15" s="79" t="s">
        <v>73</v>
      </c>
      <c r="B15" s="125">
        <v>3700</v>
      </c>
      <c r="C15" s="86" t="s">
        <v>29</v>
      </c>
      <c r="D15" s="84">
        <v>20.03</v>
      </c>
      <c r="E15" s="84"/>
      <c r="F15" s="85">
        <v>82.81</v>
      </c>
      <c r="G15" s="84"/>
      <c r="H15" s="85">
        <v>198.63</v>
      </c>
      <c r="I15" s="86"/>
      <c r="J15" s="84">
        <v>391.66</v>
      </c>
      <c r="K15" s="84"/>
      <c r="L15" s="85">
        <v>777.73</v>
      </c>
      <c r="M15" s="86"/>
      <c r="N15" s="84">
        <v>3866.3</v>
      </c>
      <c r="O15" s="86"/>
    </row>
    <row r="16" spans="1:15" x14ac:dyDescent="0.25">
      <c r="A16" s="79" t="s">
        <v>74</v>
      </c>
      <c r="B16" s="125">
        <v>13250</v>
      </c>
      <c r="C16" s="126">
        <v>1.63</v>
      </c>
      <c r="D16" s="84">
        <v>29.24</v>
      </c>
      <c r="E16" s="84"/>
      <c r="F16" s="85">
        <v>83.34</v>
      </c>
      <c r="G16" s="84"/>
      <c r="H16" s="85">
        <v>164.49</v>
      </c>
      <c r="I16" s="86"/>
      <c r="J16" s="84">
        <v>299.74</v>
      </c>
      <c r="K16" s="84"/>
      <c r="L16" s="85">
        <v>570.24</v>
      </c>
      <c r="M16" s="86"/>
      <c r="N16" s="84">
        <v>2734.24</v>
      </c>
      <c r="O16" s="86"/>
    </row>
    <row r="17" spans="1:15" x14ac:dyDescent="0.25">
      <c r="A17" s="79" t="s">
        <v>77</v>
      </c>
      <c r="B17" s="125">
        <v>915</v>
      </c>
      <c r="C17" s="126">
        <v>0.91</v>
      </c>
      <c r="D17" s="84">
        <v>40.799999999999997</v>
      </c>
      <c r="E17" s="84"/>
      <c r="F17" s="85">
        <v>81.3</v>
      </c>
      <c r="G17" s="84"/>
      <c r="H17" s="85">
        <v>142.05000000000001</v>
      </c>
      <c r="I17" s="86"/>
      <c r="J17" s="84">
        <v>243.3</v>
      </c>
      <c r="K17" s="84"/>
      <c r="L17" s="85">
        <v>445.8</v>
      </c>
      <c r="M17" s="86"/>
      <c r="N17" s="84">
        <v>2065.8000000000002</v>
      </c>
      <c r="O17" s="86"/>
    </row>
    <row r="18" spans="1:15" x14ac:dyDescent="0.25">
      <c r="A18" s="79" t="s">
        <v>78</v>
      </c>
      <c r="B18" s="125">
        <v>50</v>
      </c>
      <c r="C18" s="86" t="s">
        <v>29</v>
      </c>
      <c r="D18" s="84">
        <v>33.5</v>
      </c>
      <c r="E18" s="84"/>
      <c r="F18" s="85">
        <v>89</v>
      </c>
      <c r="G18" s="84"/>
      <c r="H18" s="85">
        <v>172.25</v>
      </c>
      <c r="I18" s="86"/>
      <c r="J18" s="84">
        <v>311</v>
      </c>
      <c r="K18" s="84"/>
      <c r="L18" s="85">
        <v>588.5</v>
      </c>
      <c r="M18" s="86"/>
      <c r="N18" s="84">
        <v>2808.5</v>
      </c>
      <c r="O18" s="86"/>
    </row>
    <row r="19" spans="1:15" x14ac:dyDescent="0.25">
      <c r="A19" s="79" t="s">
        <v>79</v>
      </c>
      <c r="B19" s="125">
        <v>1030</v>
      </c>
      <c r="C19" s="86" t="s">
        <v>29</v>
      </c>
      <c r="D19" s="84">
        <v>69</v>
      </c>
      <c r="E19" s="84"/>
      <c r="F19" s="85">
        <v>69</v>
      </c>
      <c r="G19" s="84"/>
      <c r="H19" s="85">
        <v>69</v>
      </c>
      <c r="I19" s="86"/>
      <c r="J19" s="84">
        <v>69</v>
      </c>
      <c r="K19" s="84"/>
      <c r="L19" s="85">
        <v>69</v>
      </c>
      <c r="M19" s="86"/>
      <c r="N19" s="84">
        <v>69</v>
      </c>
      <c r="O19" s="86"/>
    </row>
    <row r="20" spans="1:15" x14ac:dyDescent="0.25">
      <c r="A20" s="79" t="s">
        <v>80</v>
      </c>
      <c r="B20" s="125">
        <v>1512</v>
      </c>
      <c r="C20" s="126">
        <v>1.1599999999999999</v>
      </c>
      <c r="D20" s="84">
        <v>23.87</v>
      </c>
      <c r="E20" s="84"/>
      <c r="F20" s="85">
        <v>39.869999999999997</v>
      </c>
      <c r="G20" s="84"/>
      <c r="H20" s="85">
        <v>63.87</v>
      </c>
      <c r="I20" s="86"/>
      <c r="J20" s="84">
        <v>103.87</v>
      </c>
      <c r="K20" s="84"/>
      <c r="L20" s="85">
        <v>183.87</v>
      </c>
      <c r="M20" s="86"/>
      <c r="N20" s="84">
        <v>823.87</v>
      </c>
      <c r="O20" s="86"/>
    </row>
    <row r="21" spans="1:15" x14ac:dyDescent="0.25">
      <c r="A21" s="79" t="s">
        <v>82</v>
      </c>
      <c r="B21" s="125">
        <v>3865</v>
      </c>
      <c r="C21" s="126">
        <v>1.26</v>
      </c>
      <c r="D21" s="84">
        <v>22.21</v>
      </c>
      <c r="E21" s="84"/>
      <c r="F21" s="85">
        <v>72.709999999999994</v>
      </c>
      <c r="G21" s="84"/>
      <c r="H21" s="85">
        <v>148.46</v>
      </c>
      <c r="I21" s="86"/>
      <c r="J21" s="84">
        <v>274.70999999999998</v>
      </c>
      <c r="K21" s="84"/>
      <c r="L21" s="85">
        <v>527.21</v>
      </c>
      <c r="M21" s="86"/>
      <c r="N21" s="84">
        <v>2547.21</v>
      </c>
      <c r="O21" s="86"/>
    </row>
    <row r="22" spans="1:15" x14ac:dyDescent="0.25">
      <c r="A22" s="79" t="s">
        <v>83</v>
      </c>
      <c r="B22" s="125">
        <v>12200</v>
      </c>
      <c r="C22" s="126">
        <v>1.27</v>
      </c>
      <c r="D22" s="84">
        <v>11.41</v>
      </c>
      <c r="E22" s="84"/>
      <c r="F22" s="85">
        <v>44.69</v>
      </c>
      <c r="G22" s="84"/>
      <c r="H22" s="85">
        <v>94.62</v>
      </c>
      <c r="I22" s="86"/>
      <c r="J22" s="84">
        <v>177.84</v>
      </c>
      <c r="K22" s="84"/>
      <c r="L22" s="85">
        <v>344.27</v>
      </c>
      <c r="M22" s="86"/>
      <c r="N22" s="84">
        <v>1675.74</v>
      </c>
      <c r="O22" s="86"/>
    </row>
    <row r="23" spans="1:15" x14ac:dyDescent="0.25">
      <c r="A23" s="79" t="s">
        <v>84</v>
      </c>
      <c r="B23" s="125">
        <v>1782</v>
      </c>
      <c r="C23" s="126">
        <v>1.08</v>
      </c>
      <c r="D23" s="84">
        <v>26.83</v>
      </c>
      <c r="E23" s="84"/>
      <c r="F23" s="85">
        <v>43.83</v>
      </c>
      <c r="G23" s="84"/>
      <c r="H23" s="85">
        <v>69.33</v>
      </c>
      <c r="I23" s="86"/>
      <c r="J23" s="84">
        <v>111.83</v>
      </c>
      <c r="K23" s="84"/>
      <c r="L23" s="85">
        <v>196.83</v>
      </c>
      <c r="M23" s="86"/>
      <c r="N23" s="84">
        <v>876.83</v>
      </c>
      <c r="O23" s="86"/>
    </row>
    <row r="24" spans="1:15" x14ac:dyDescent="0.25">
      <c r="A24" s="79" t="s">
        <v>85</v>
      </c>
      <c r="B24" s="125">
        <v>1985</v>
      </c>
      <c r="C24" s="126">
        <v>1.17</v>
      </c>
      <c r="D24" s="84">
        <v>33.35</v>
      </c>
      <c r="E24" s="84"/>
      <c r="F24" s="85">
        <v>81.55</v>
      </c>
      <c r="G24" s="84"/>
      <c r="H24" s="85">
        <v>153.85</v>
      </c>
      <c r="I24" s="86"/>
      <c r="J24" s="84">
        <v>274.35000000000002</v>
      </c>
      <c r="K24" s="84"/>
      <c r="L24" s="85">
        <v>515.35</v>
      </c>
      <c r="M24" s="86"/>
      <c r="N24" s="84">
        <v>2443.35</v>
      </c>
      <c r="O24" s="86"/>
    </row>
    <row r="25" spans="1:15" x14ac:dyDescent="0.25">
      <c r="A25" s="79" t="s">
        <v>86</v>
      </c>
      <c r="B25" s="125">
        <v>4300</v>
      </c>
      <c r="C25" s="86" t="s">
        <v>29</v>
      </c>
      <c r="D25" s="84">
        <v>19.23</v>
      </c>
      <c r="E25" s="84"/>
      <c r="F25" s="85">
        <v>49.59</v>
      </c>
      <c r="G25" s="84"/>
      <c r="H25" s="85">
        <v>95.13</v>
      </c>
      <c r="I25" s="86"/>
      <c r="J25" s="84">
        <v>171.03</v>
      </c>
      <c r="K25" s="84"/>
      <c r="L25" s="85">
        <v>322.83</v>
      </c>
      <c r="M25" s="86"/>
      <c r="N25" s="84">
        <v>1537.23</v>
      </c>
      <c r="O25" s="86"/>
    </row>
    <row r="26" spans="1:15" x14ac:dyDescent="0.25">
      <c r="A26" s="79" t="s">
        <v>87</v>
      </c>
      <c r="B26" s="125">
        <v>142</v>
      </c>
      <c r="C26" s="86" t="s">
        <v>29</v>
      </c>
      <c r="D26" s="84">
        <v>50</v>
      </c>
      <c r="E26" s="84"/>
      <c r="F26" s="85">
        <v>50</v>
      </c>
      <c r="G26" s="84"/>
      <c r="H26" s="85">
        <v>50</v>
      </c>
      <c r="I26" s="86"/>
      <c r="J26" s="84">
        <v>50</v>
      </c>
      <c r="K26" s="84"/>
      <c r="L26" s="85">
        <v>50</v>
      </c>
      <c r="M26" s="86"/>
      <c r="N26" s="84">
        <v>50</v>
      </c>
      <c r="O26" s="86"/>
    </row>
    <row r="27" spans="1:15" x14ac:dyDescent="0.25">
      <c r="A27" s="79" t="s">
        <v>88</v>
      </c>
      <c r="B27" s="125">
        <v>1058</v>
      </c>
      <c r="C27" s="86" t="s">
        <v>29</v>
      </c>
      <c r="D27" s="84">
        <v>482.87</v>
      </c>
      <c r="E27" s="84"/>
      <c r="F27" s="85">
        <v>496.97</v>
      </c>
      <c r="G27" s="84"/>
      <c r="H27" s="85">
        <v>518.12</v>
      </c>
      <c r="I27" s="86"/>
      <c r="J27" s="84">
        <v>553.37</v>
      </c>
      <c r="K27" s="84"/>
      <c r="L27" s="85">
        <v>623.87</v>
      </c>
      <c r="M27" s="86"/>
      <c r="N27" s="84">
        <v>1187.8699999999999</v>
      </c>
      <c r="O27" s="86"/>
    </row>
    <row r="28" spans="1:15" x14ac:dyDescent="0.25">
      <c r="A28" s="79" t="s">
        <v>89</v>
      </c>
      <c r="B28" s="125">
        <v>42000</v>
      </c>
      <c r="C28" s="126">
        <v>1.1200000000000001</v>
      </c>
      <c r="D28" s="84">
        <v>0</v>
      </c>
      <c r="E28" s="84"/>
      <c r="F28" s="85">
        <v>59.35</v>
      </c>
      <c r="G28" s="84"/>
      <c r="H28" s="85">
        <v>148.38999999999999</v>
      </c>
      <c r="I28" s="86"/>
      <c r="J28" s="84">
        <v>296.77</v>
      </c>
      <c r="K28" s="84"/>
      <c r="L28" s="85">
        <v>593.54</v>
      </c>
      <c r="M28" s="86"/>
      <c r="N28" s="84">
        <v>2967.72</v>
      </c>
      <c r="O28" s="86"/>
    </row>
    <row r="29" spans="1:15" x14ac:dyDescent="0.25">
      <c r="A29" s="79" t="s">
        <v>90</v>
      </c>
      <c r="B29" s="125">
        <v>250</v>
      </c>
      <c r="C29" s="126">
        <v>3.11</v>
      </c>
      <c r="D29" s="84">
        <v>43.33</v>
      </c>
      <c r="E29" s="84"/>
      <c r="F29" s="85">
        <v>68.180000000000007</v>
      </c>
      <c r="G29" s="84"/>
      <c r="H29" s="85">
        <v>108.83</v>
      </c>
      <c r="I29" s="86"/>
      <c r="J29" s="84">
        <v>176.58</v>
      </c>
      <c r="K29" s="84"/>
      <c r="L29" s="85">
        <v>312.08</v>
      </c>
      <c r="M29" s="86"/>
      <c r="N29" s="84">
        <v>1396.08</v>
      </c>
      <c r="O29" s="86"/>
    </row>
    <row r="30" spans="1:15" x14ac:dyDescent="0.25">
      <c r="A30" s="79" t="s">
        <v>91</v>
      </c>
      <c r="B30" s="125">
        <v>262</v>
      </c>
      <c r="C30" s="86" t="s">
        <v>29</v>
      </c>
      <c r="D30" s="84">
        <v>58.33</v>
      </c>
      <c r="E30" s="84"/>
      <c r="F30" s="85">
        <v>58.33</v>
      </c>
      <c r="G30" s="84"/>
      <c r="H30" s="85">
        <v>58.33</v>
      </c>
      <c r="I30" s="86"/>
      <c r="J30" s="84">
        <v>58.33</v>
      </c>
      <c r="K30" s="84"/>
      <c r="L30" s="85">
        <v>58.33</v>
      </c>
      <c r="M30" s="86"/>
      <c r="N30" s="84">
        <v>58.33</v>
      </c>
      <c r="O30" s="86"/>
    </row>
    <row r="31" spans="1:15" x14ac:dyDescent="0.25">
      <c r="A31" s="79" t="s">
        <v>93</v>
      </c>
      <c r="B31" s="125">
        <v>970</v>
      </c>
      <c r="C31" s="126">
        <v>0.99</v>
      </c>
      <c r="D31" s="84">
        <v>26</v>
      </c>
      <c r="E31" s="84"/>
      <c r="F31" s="85">
        <v>37.03</v>
      </c>
      <c r="G31" s="84"/>
      <c r="H31" s="85">
        <v>57.09</v>
      </c>
      <c r="I31" s="86"/>
      <c r="J31" s="84">
        <v>90.51</v>
      </c>
      <c r="K31" s="84"/>
      <c r="L31" s="85">
        <v>157.35</v>
      </c>
      <c r="M31" s="86"/>
      <c r="N31" s="84">
        <v>692.07</v>
      </c>
      <c r="O31" s="86"/>
    </row>
    <row r="32" spans="1:15" x14ac:dyDescent="0.25">
      <c r="A32" s="79" t="s">
        <v>94</v>
      </c>
      <c r="B32" s="125">
        <v>350</v>
      </c>
      <c r="C32" s="126">
        <v>0.95</v>
      </c>
      <c r="D32" s="84">
        <v>26.37</v>
      </c>
      <c r="E32" s="84"/>
      <c r="F32" s="85">
        <v>66.48</v>
      </c>
      <c r="G32" s="84"/>
      <c r="H32" s="85">
        <v>126.63</v>
      </c>
      <c r="I32" s="86"/>
      <c r="J32" s="84">
        <v>226.89</v>
      </c>
      <c r="K32" s="84"/>
      <c r="L32" s="85">
        <v>427.42</v>
      </c>
      <c r="M32" s="86"/>
      <c r="N32" s="84">
        <v>2031.59</v>
      </c>
      <c r="O32" s="86"/>
    </row>
    <row r="33" spans="1:15" x14ac:dyDescent="0.25">
      <c r="A33" s="79" t="s">
        <v>95</v>
      </c>
      <c r="B33" s="125">
        <v>4554</v>
      </c>
      <c r="C33" s="86" t="s">
        <v>29</v>
      </c>
      <c r="D33" s="84">
        <v>163</v>
      </c>
      <c r="E33" s="84"/>
      <c r="F33" s="85">
        <v>163</v>
      </c>
      <c r="G33" s="84"/>
      <c r="H33" s="85">
        <v>163</v>
      </c>
      <c r="I33" s="86"/>
      <c r="J33" s="84">
        <v>163</v>
      </c>
      <c r="K33" s="84"/>
      <c r="L33" s="85">
        <v>163</v>
      </c>
      <c r="M33" s="86"/>
      <c r="N33" s="84">
        <v>163</v>
      </c>
      <c r="O33" s="86"/>
    </row>
    <row r="34" spans="1:15" x14ac:dyDescent="0.25">
      <c r="A34" s="79" t="s">
        <v>96</v>
      </c>
      <c r="B34" s="125">
        <v>1940</v>
      </c>
      <c r="C34" s="86" t="s">
        <v>29</v>
      </c>
      <c r="D34" s="84">
        <v>0</v>
      </c>
      <c r="E34" s="84"/>
      <c r="F34" s="85">
        <v>85</v>
      </c>
      <c r="G34" s="84"/>
      <c r="H34" s="85">
        <v>212.5</v>
      </c>
      <c r="I34" s="86"/>
      <c r="J34" s="84">
        <v>425</v>
      </c>
      <c r="K34" s="84"/>
      <c r="L34" s="85">
        <v>850</v>
      </c>
      <c r="M34" s="86"/>
      <c r="N34" s="84">
        <v>4250</v>
      </c>
      <c r="O34" s="86"/>
    </row>
    <row r="35" spans="1:15" x14ac:dyDescent="0.25">
      <c r="A35" s="79" t="s">
        <v>97</v>
      </c>
      <c r="B35" s="125">
        <v>493</v>
      </c>
      <c r="C35" s="86" t="s">
        <v>29</v>
      </c>
      <c r="D35" s="84">
        <v>0</v>
      </c>
      <c r="E35" s="84"/>
      <c r="F35" s="85">
        <v>22.5</v>
      </c>
      <c r="G35" s="84"/>
      <c r="H35" s="85">
        <v>56.25</v>
      </c>
      <c r="I35" s="86"/>
      <c r="J35" s="84">
        <v>112.5</v>
      </c>
      <c r="K35" s="84"/>
      <c r="L35" s="85">
        <v>225</v>
      </c>
      <c r="M35" s="86"/>
      <c r="N35" s="84">
        <v>1125</v>
      </c>
      <c r="O35" s="86"/>
    </row>
    <row r="36" spans="1:15" x14ac:dyDescent="0.25">
      <c r="A36" s="79" t="s">
        <v>98</v>
      </c>
      <c r="B36" s="125">
        <v>950</v>
      </c>
      <c r="C36" s="86" t="s">
        <v>29</v>
      </c>
      <c r="D36" s="84">
        <v>34.21</v>
      </c>
      <c r="E36" s="84"/>
      <c r="F36" s="85">
        <v>50.87</v>
      </c>
      <c r="G36" s="84"/>
      <c r="H36" s="85">
        <v>88.37</v>
      </c>
      <c r="I36" s="86"/>
      <c r="J36" s="84">
        <v>150.87</v>
      </c>
      <c r="K36" s="84"/>
      <c r="L36" s="85">
        <v>275.87</v>
      </c>
      <c r="M36" s="86"/>
      <c r="N36" s="84">
        <v>1275.8699999999999</v>
      </c>
      <c r="O36" s="86"/>
    </row>
    <row r="37" spans="1:15" x14ac:dyDescent="0.25">
      <c r="A37" s="79" t="s">
        <v>99</v>
      </c>
      <c r="B37" s="125">
        <v>1</v>
      </c>
      <c r="C37" s="86" t="s">
        <v>29</v>
      </c>
      <c r="D37" s="84">
        <v>38.450000000000003</v>
      </c>
      <c r="E37" s="84"/>
      <c r="F37" s="85">
        <v>51.4</v>
      </c>
      <c r="G37" s="84"/>
      <c r="H37" s="85">
        <v>128.5</v>
      </c>
      <c r="I37" s="86"/>
      <c r="J37" s="84">
        <v>257</v>
      </c>
      <c r="K37" s="84"/>
      <c r="L37" s="85">
        <v>514</v>
      </c>
      <c r="M37" s="86"/>
      <c r="N37" s="84">
        <v>2570.02</v>
      </c>
      <c r="O37" s="86"/>
    </row>
    <row r="38" spans="1:15" ht="25" x14ac:dyDescent="0.25">
      <c r="A38" s="79" t="s">
        <v>100</v>
      </c>
      <c r="B38" s="125">
        <v>2066</v>
      </c>
      <c r="C38" s="86" t="s">
        <v>29</v>
      </c>
      <c r="D38" s="84">
        <v>11.45</v>
      </c>
      <c r="E38" s="84"/>
      <c r="F38" s="85">
        <v>45.91</v>
      </c>
      <c r="G38" s="84"/>
      <c r="H38" s="85">
        <v>114.77</v>
      </c>
      <c r="I38" s="86"/>
      <c r="J38" s="84">
        <v>229.53</v>
      </c>
      <c r="K38" s="84"/>
      <c r="L38" s="85">
        <v>459.06</v>
      </c>
      <c r="M38" s="86"/>
      <c r="N38" s="84">
        <v>2295.3000000000002</v>
      </c>
      <c r="O38" s="86"/>
    </row>
    <row r="39" spans="1:15" x14ac:dyDescent="0.25">
      <c r="A39" s="79" t="s">
        <v>101</v>
      </c>
      <c r="B39" s="125">
        <v>15296</v>
      </c>
      <c r="C39" s="86" t="s">
        <v>29</v>
      </c>
      <c r="D39" s="84">
        <v>10.5</v>
      </c>
      <c r="E39" s="84"/>
      <c r="F39" s="85">
        <v>42.1</v>
      </c>
      <c r="G39" s="84"/>
      <c r="H39" s="85">
        <v>105.24</v>
      </c>
      <c r="I39" s="86"/>
      <c r="J39" s="84">
        <v>210.48</v>
      </c>
      <c r="K39" s="84"/>
      <c r="L39" s="85">
        <v>420.96</v>
      </c>
      <c r="M39" s="86"/>
      <c r="N39" s="84">
        <v>2104.81</v>
      </c>
      <c r="O39" s="86"/>
    </row>
    <row r="40" spans="1:15" x14ac:dyDescent="0.25">
      <c r="A40" s="79" t="s">
        <v>102</v>
      </c>
      <c r="B40" s="125">
        <v>533</v>
      </c>
      <c r="C40" s="86" t="s">
        <v>29</v>
      </c>
      <c r="D40" s="84">
        <v>12.82</v>
      </c>
      <c r="E40" s="84"/>
      <c r="F40" s="85">
        <v>51.45</v>
      </c>
      <c r="G40" s="84"/>
      <c r="H40" s="85">
        <v>128.65</v>
      </c>
      <c r="I40" s="86"/>
      <c r="J40" s="84">
        <v>257.32</v>
      </c>
      <c r="K40" s="84"/>
      <c r="L40" s="85">
        <v>514.66</v>
      </c>
      <c r="M40" s="86"/>
      <c r="N40" s="84">
        <v>2573.34</v>
      </c>
      <c r="O40" s="86"/>
    </row>
    <row r="41" spans="1:15" x14ac:dyDescent="0.25">
      <c r="A41" s="79" t="s">
        <v>103</v>
      </c>
      <c r="B41" s="125">
        <v>450</v>
      </c>
      <c r="C41" s="126">
        <v>1.42</v>
      </c>
      <c r="D41" s="84">
        <v>27.59</v>
      </c>
      <c r="E41" s="84"/>
      <c r="F41" s="85">
        <v>27.59</v>
      </c>
      <c r="G41" s="84"/>
      <c r="H41" s="85">
        <v>27.59</v>
      </c>
      <c r="I41" s="86"/>
      <c r="J41" s="84">
        <v>27.59</v>
      </c>
      <c r="K41" s="84"/>
      <c r="L41" s="85">
        <v>27.59</v>
      </c>
      <c r="M41" s="86"/>
      <c r="N41" s="84">
        <v>27.59</v>
      </c>
      <c r="O41" s="86"/>
    </row>
    <row r="42" spans="1:15" x14ac:dyDescent="0.25">
      <c r="A42" s="79" t="s">
        <v>104</v>
      </c>
      <c r="B42" s="125">
        <v>1490</v>
      </c>
      <c r="C42" s="126">
        <v>1.48</v>
      </c>
      <c r="D42" s="84">
        <v>20</v>
      </c>
      <c r="E42" s="84"/>
      <c r="F42" s="85">
        <v>30</v>
      </c>
      <c r="G42" s="84"/>
      <c r="H42" s="85">
        <v>45</v>
      </c>
      <c r="I42" s="86"/>
      <c r="J42" s="84">
        <v>70</v>
      </c>
      <c r="K42" s="84"/>
      <c r="L42" s="85">
        <v>120</v>
      </c>
      <c r="M42" s="86"/>
      <c r="N42" s="84">
        <v>520</v>
      </c>
      <c r="O42" s="86"/>
    </row>
    <row r="43" spans="1:15" x14ac:dyDescent="0.25">
      <c r="A43" s="79" t="s">
        <v>105</v>
      </c>
      <c r="B43" s="125">
        <v>8300</v>
      </c>
      <c r="C43" s="86" t="s">
        <v>29</v>
      </c>
      <c r="D43" s="84">
        <v>15.68</v>
      </c>
      <c r="E43" s="84"/>
      <c r="F43" s="85">
        <v>58.43</v>
      </c>
      <c r="G43" s="84"/>
      <c r="H43" s="85">
        <v>143.93</v>
      </c>
      <c r="I43" s="86"/>
      <c r="J43" s="84">
        <v>286.43</v>
      </c>
      <c r="K43" s="84"/>
      <c r="L43" s="85">
        <v>571.42999999999995</v>
      </c>
      <c r="M43" s="86"/>
      <c r="N43" s="84">
        <v>2851.43</v>
      </c>
      <c r="O43" s="86"/>
    </row>
    <row r="44" spans="1:15" x14ac:dyDescent="0.25">
      <c r="A44" s="79" t="s">
        <v>106</v>
      </c>
      <c r="B44" s="125">
        <v>7733</v>
      </c>
      <c r="C44" s="86" t="s">
        <v>29</v>
      </c>
      <c r="D44" s="84">
        <v>14.67</v>
      </c>
      <c r="E44" s="84"/>
      <c r="F44" s="85">
        <v>56.07</v>
      </c>
      <c r="G44" s="84"/>
      <c r="H44" s="85">
        <v>137.07</v>
      </c>
      <c r="I44" s="86"/>
      <c r="J44" s="84">
        <v>272.07</v>
      </c>
      <c r="K44" s="84"/>
      <c r="L44" s="85">
        <v>542.07000000000005</v>
      </c>
      <c r="M44" s="86"/>
      <c r="N44" s="84">
        <v>2702.07</v>
      </c>
      <c r="O44" s="86"/>
    </row>
    <row r="45" spans="1:15" x14ac:dyDescent="0.25">
      <c r="A45" s="79" t="s">
        <v>107</v>
      </c>
      <c r="B45" s="125">
        <v>200</v>
      </c>
      <c r="C45" s="86" t="s">
        <v>29</v>
      </c>
      <c r="D45" s="84">
        <v>4.17</v>
      </c>
      <c r="E45" s="84"/>
      <c r="F45" s="85">
        <v>44.27</v>
      </c>
      <c r="G45" s="84"/>
      <c r="H45" s="85">
        <v>104.43</v>
      </c>
      <c r="I45" s="86"/>
      <c r="J45" s="84">
        <v>204.69</v>
      </c>
      <c r="K45" s="84"/>
      <c r="L45" s="85">
        <v>405.21</v>
      </c>
      <c r="M45" s="86"/>
      <c r="N45" s="84">
        <v>2009.38</v>
      </c>
      <c r="O45" s="86"/>
    </row>
    <row r="46" spans="1:15" x14ac:dyDescent="0.25">
      <c r="A46" s="79" t="s">
        <v>108</v>
      </c>
      <c r="B46" s="125">
        <v>251</v>
      </c>
      <c r="C46" s="86" t="s">
        <v>29</v>
      </c>
      <c r="D46" s="84">
        <v>198.33</v>
      </c>
      <c r="E46" s="84"/>
      <c r="F46" s="85">
        <v>198.33</v>
      </c>
      <c r="G46" s="84"/>
      <c r="H46" s="85">
        <v>198.33</v>
      </c>
      <c r="I46" s="86"/>
      <c r="J46" s="84">
        <v>198.33</v>
      </c>
      <c r="K46" s="84"/>
      <c r="L46" s="85">
        <v>198.33</v>
      </c>
      <c r="M46" s="86"/>
      <c r="N46" s="84">
        <v>198.33</v>
      </c>
      <c r="O46" s="86"/>
    </row>
    <row r="47" spans="1:15" x14ac:dyDescent="0.25">
      <c r="A47" s="79" t="s">
        <v>109</v>
      </c>
      <c r="B47" s="125">
        <v>420</v>
      </c>
      <c r="C47" s="86" t="s">
        <v>29</v>
      </c>
      <c r="D47" s="84">
        <v>10</v>
      </c>
      <c r="E47" s="84"/>
      <c r="F47" s="85">
        <v>70</v>
      </c>
      <c r="G47" s="84"/>
      <c r="H47" s="85">
        <v>160</v>
      </c>
      <c r="I47" s="86"/>
      <c r="J47" s="84">
        <v>310</v>
      </c>
      <c r="K47" s="84"/>
      <c r="L47" s="85">
        <v>610</v>
      </c>
      <c r="M47" s="86"/>
      <c r="N47" s="84">
        <v>3010</v>
      </c>
      <c r="O47" s="86"/>
    </row>
    <row r="48" spans="1:15" x14ac:dyDescent="0.25">
      <c r="A48" s="79" t="s">
        <v>110</v>
      </c>
      <c r="B48" s="125">
        <v>300</v>
      </c>
      <c r="C48" s="86" t="s">
        <v>29</v>
      </c>
      <c r="D48" s="84">
        <v>50.79</v>
      </c>
      <c r="E48" s="84"/>
      <c r="F48" s="85">
        <v>65.09</v>
      </c>
      <c r="G48" s="84"/>
      <c r="H48" s="85">
        <v>86.54</v>
      </c>
      <c r="I48" s="86"/>
      <c r="J48" s="84">
        <v>122.29</v>
      </c>
      <c r="K48" s="84"/>
      <c r="L48" s="85">
        <v>193.79</v>
      </c>
      <c r="M48" s="86"/>
      <c r="N48" s="84">
        <v>765.79</v>
      </c>
      <c r="O48" s="86"/>
    </row>
    <row r="49" spans="1:15" x14ac:dyDescent="0.25">
      <c r="A49" s="79" t="s">
        <v>111</v>
      </c>
      <c r="B49" s="125">
        <v>385</v>
      </c>
      <c r="C49" s="86" t="s">
        <v>29</v>
      </c>
      <c r="D49" s="84">
        <v>12.5</v>
      </c>
      <c r="E49" s="84"/>
      <c r="F49" s="85">
        <v>12.5</v>
      </c>
      <c r="G49" s="84"/>
      <c r="H49" s="85">
        <v>12.5</v>
      </c>
      <c r="I49" s="86"/>
      <c r="J49" s="84">
        <v>12.5</v>
      </c>
      <c r="K49" s="84"/>
      <c r="L49" s="85">
        <v>12.5</v>
      </c>
      <c r="M49" s="86"/>
      <c r="N49" s="84">
        <v>12.5</v>
      </c>
      <c r="O49" s="86"/>
    </row>
    <row r="50" spans="1:15" x14ac:dyDescent="0.25">
      <c r="A50" s="79" t="s">
        <v>113</v>
      </c>
      <c r="B50" s="125">
        <v>450</v>
      </c>
      <c r="C50" s="86" t="s">
        <v>29</v>
      </c>
      <c r="D50" s="84">
        <v>36.67</v>
      </c>
      <c r="E50" s="84"/>
      <c r="F50" s="85">
        <v>36.67</v>
      </c>
      <c r="G50" s="84"/>
      <c r="H50" s="85">
        <v>36.67</v>
      </c>
      <c r="I50" s="86"/>
      <c r="J50" s="84">
        <v>36.67</v>
      </c>
      <c r="K50" s="84"/>
      <c r="L50" s="85">
        <v>36.67</v>
      </c>
      <c r="M50" s="86"/>
      <c r="N50" s="84">
        <v>36.67</v>
      </c>
      <c r="O50" s="86"/>
    </row>
    <row r="51" spans="1:15" x14ac:dyDescent="0.25">
      <c r="A51" s="79" t="s">
        <v>114</v>
      </c>
      <c r="B51" s="125">
        <v>1400</v>
      </c>
      <c r="C51" s="86" t="s">
        <v>29</v>
      </c>
      <c r="D51" s="84">
        <v>0</v>
      </c>
      <c r="E51" s="84"/>
      <c r="F51" s="85">
        <v>82.1</v>
      </c>
      <c r="G51" s="84"/>
      <c r="H51" s="85">
        <v>205.25</v>
      </c>
      <c r="I51" s="86"/>
      <c r="J51" s="84">
        <v>410.5</v>
      </c>
      <c r="K51" s="84"/>
      <c r="L51" s="85">
        <v>821</v>
      </c>
      <c r="M51" s="86"/>
      <c r="N51" s="84">
        <v>4105</v>
      </c>
      <c r="O51" s="86"/>
    </row>
    <row r="52" spans="1:15" x14ac:dyDescent="0.25">
      <c r="A52" s="79" t="s">
        <v>116</v>
      </c>
      <c r="B52" s="125">
        <v>530</v>
      </c>
      <c r="C52" s="86" t="s">
        <v>29</v>
      </c>
      <c r="D52" s="84">
        <v>33.33</v>
      </c>
      <c r="E52" s="84"/>
      <c r="F52" s="85">
        <v>40.33</v>
      </c>
      <c r="G52" s="84"/>
      <c r="H52" s="85">
        <v>56.08</v>
      </c>
      <c r="I52" s="86"/>
      <c r="J52" s="84">
        <v>83.17</v>
      </c>
      <c r="K52" s="84"/>
      <c r="L52" s="85">
        <v>138.16999999999999</v>
      </c>
      <c r="M52" s="86"/>
      <c r="N52" s="84">
        <v>578.16999999999996</v>
      </c>
      <c r="O52" s="86"/>
    </row>
    <row r="53" spans="1:15" x14ac:dyDescent="0.25">
      <c r="A53" s="79" t="s">
        <v>117</v>
      </c>
      <c r="B53" s="125">
        <v>200</v>
      </c>
      <c r="C53" s="86" t="s">
        <v>29</v>
      </c>
      <c r="D53" s="84">
        <v>50</v>
      </c>
      <c r="E53" s="84"/>
      <c r="F53" s="85">
        <v>50</v>
      </c>
      <c r="G53" s="84"/>
      <c r="H53" s="85">
        <v>50</v>
      </c>
      <c r="I53" s="86"/>
      <c r="J53" s="84">
        <v>50</v>
      </c>
      <c r="K53" s="84"/>
      <c r="L53" s="85">
        <v>50</v>
      </c>
      <c r="M53" s="86"/>
      <c r="N53" s="84">
        <v>50</v>
      </c>
      <c r="O53" s="86"/>
    </row>
    <row r="54" spans="1:15" x14ac:dyDescent="0.25">
      <c r="A54" s="79" t="s">
        <v>118</v>
      </c>
      <c r="B54" s="125">
        <v>350</v>
      </c>
      <c r="C54" s="86" t="s">
        <v>29</v>
      </c>
      <c r="D54" s="84">
        <v>8.33</v>
      </c>
      <c r="E54" s="84"/>
      <c r="F54" s="85">
        <v>8.33</v>
      </c>
      <c r="G54" s="84"/>
      <c r="H54" s="85">
        <v>8.33</v>
      </c>
      <c r="I54" s="86"/>
      <c r="J54" s="84">
        <v>8.33</v>
      </c>
      <c r="K54" s="84"/>
      <c r="L54" s="85">
        <v>8.33</v>
      </c>
      <c r="M54" s="86"/>
      <c r="N54" s="84">
        <v>8.33</v>
      </c>
      <c r="O54" s="86"/>
    </row>
    <row r="55" spans="1:15" x14ac:dyDescent="0.25">
      <c r="A55" s="79" t="s">
        <v>119</v>
      </c>
      <c r="B55" s="125">
        <v>642</v>
      </c>
      <c r="C55" s="126">
        <v>1.69</v>
      </c>
      <c r="D55" s="84">
        <v>110</v>
      </c>
      <c r="E55" s="84">
        <v>165</v>
      </c>
      <c r="F55" s="85">
        <v>110</v>
      </c>
      <c r="G55" s="84">
        <v>165</v>
      </c>
      <c r="H55" s="85">
        <v>110</v>
      </c>
      <c r="I55" s="86">
        <v>165</v>
      </c>
      <c r="J55" s="84">
        <v>110</v>
      </c>
      <c r="K55" s="84">
        <v>165</v>
      </c>
      <c r="L55" s="85">
        <v>110</v>
      </c>
      <c r="M55" s="86">
        <v>165</v>
      </c>
      <c r="N55" s="84">
        <v>110</v>
      </c>
      <c r="O55" s="86">
        <v>165</v>
      </c>
    </row>
    <row r="56" spans="1:15" x14ac:dyDescent="0.25">
      <c r="A56" s="79" t="s">
        <v>120</v>
      </c>
      <c r="B56" s="125">
        <v>34</v>
      </c>
      <c r="C56" s="86" t="s">
        <v>29</v>
      </c>
      <c r="D56" s="84">
        <v>68.33</v>
      </c>
      <c r="E56" s="84"/>
      <c r="F56" s="85">
        <v>68.33</v>
      </c>
      <c r="G56" s="84"/>
      <c r="H56" s="85">
        <v>68.33</v>
      </c>
      <c r="I56" s="86"/>
      <c r="J56" s="84">
        <v>68.33</v>
      </c>
      <c r="K56" s="84"/>
      <c r="L56" s="85">
        <v>68.33</v>
      </c>
      <c r="M56" s="86"/>
      <c r="N56" s="84">
        <v>68.33</v>
      </c>
      <c r="O56" s="86"/>
    </row>
    <row r="57" spans="1:15" x14ac:dyDescent="0.25">
      <c r="A57" s="79" t="s">
        <v>121</v>
      </c>
      <c r="B57" s="125">
        <v>250</v>
      </c>
      <c r="C57" s="86" t="s">
        <v>29</v>
      </c>
      <c r="D57" s="84">
        <v>66.67</v>
      </c>
      <c r="E57" s="84"/>
      <c r="F57" s="85">
        <v>66.67</v>
      </c>
      <c r="G57" s="84"/>
      <c r="H57" s="85">
        <v>66.67</v>
      </c>
      <c r="I57" s="86"/>
      <c r="J57" s="84">
        <v>66.67</v>
      </c>
      <c r="K57" s="84"/>
      <c r="L57" s="85">
        <v>66.67</v>
      </c>
      <c r="M57" s="86"/>
      <c r="N57" s="84">
        <v>66.67</v>
      </c>
      <c r="O57" s="86"/>
    </row>
    <row r="58" spans="1:15" x14ac:dyDescent="0.25">
      <c r="A58" s="79" t="s">
        <v>122</v>
      </c>
      <c r="B58" s="125">
        <v>95</v>
      </c>
      <c r="C58" s="86" t="s">
        <v>29</v>
      </c>
      <c r="D58" s="84">
        <v>78.36</v>
      </c>
      <c r="E58" s="84"/>
      <c r="F58" s="85">
        <v>78.36</v>
      </c>
      <c r="G58" s="84"/>
      <c r="H58" s="85">
        <v>78.36</v>
      </c>
      <c r="I58" s="86"/>
      <c r="J58" s="84">
        <v>78.36</v>
      </c>
      <c r="K58" s="84"/>
      <c r="L58" s="85">
        <v>78.36</v>
      </c>
      <c r="M58" s="86"/>
      <c r="N58" s="84">
        <v>78.36</v>
      </c>
      <c r="O58" s="86"/>
    </row>
    <row r="59" spans="1:15" x14ac:dyDescent="0.25">
      <c r="A59" s="79" t="s">
        <v>123</v>
      </c>
      <c r="B59" s="125">
        <v>6003</v>
      </c>
      <c r="C59" s="126">
        <v>0.86</v>
      </c>
      <c r="D59" s="84">
        <v>13.6</v>
      </c>
      <c r="E59" s="84">
        <v>13.6</v>
      </c>
      <c r="F59" s="85">
        <v>41.8</v>
      </c>
      <c r="G59" s="84">
        <v>49.13</v>
      </c>
      <c r="H59" s="85">
        <v>94.62</v>
      </c>
      <c r="I59" s="86">
        <v>114.86</v>
      </c>
      <c r="J59" s="84">
        <v>184.86</v>
      </c>
      <c r="K59" s="84">
        <v>227.48</v>
      </c>
      <c r="L59" s="85">
        <v>378.42</v>
      </c>
      <c r="M59" s="86">
        <v>478.41</v>
      </c>
      <c r="N59" s="84">
        <v>2230.04</v>
      </c>
      <c r="O59" s="86">
        <v>2873.88</v>
      </c>
    </row>
    <row r="60" spans="1:15" x14ac:dyDescent="0.25">
      <c r="A60" s="79" t="s">
        <v>124</v>
      </c>
      <c r="B60" s="125">
        <v>32</v>
      </c>
      <c r="C60" s="86" t="s">
        <v>29</v>
      </c>
      <c r="D60" s="84">
        <v>146.25</v>
      </c>
      <c r="E60" s="84"/>
      <c r="F60" s="85">
        <v>146.25</v>
      </c>
      <c r="G60" s="84"/>
      <c r="H60" s="85">
        <v>146.25</v>
      </c>
      <c r="I60" s="86"/>
      <c r="J60" s="84">
        <v>146.25</v>
      </c>
      <c r="K60" s="84"/>
      <c r="L60" s="85">
        <v>146.25</v>
      </c>
      <c r="M60" s="86"/>
      <c r="N60" s="84">
        <v>146.25</v>
      </c>
      <c r="O60" s="86"/>
    </row>
    <row r="61" spans="1:15" x14ac:dyDescent="0.25">
      <c r="A61" s="79" t="s">
        <v>125</v>
      </c>
      <c r="B61" s="125">
        <v>1700</v>
      </c>
      <c r="C61" s="126">
        <v>0.96</v>
      </c>
      <c r="D61" s="84">
        <v>26.14</v>
      </c>
      <c r="E61" s="84"/>
      <c r="F61" s="85">
        <v>43.95</v>
      </c>
      <c r="G61" s="84"/>
      <c r="H61" s="85">
        <v>97.38</v>
      </c>
      <c r="I61" s="86"/>
      <c r="J61" s="84">
        <v>122.53</v>
      </c>
      <c r="K61" s="84"/>
      <c r="L61" s="85">
        <v>172.83</v>
      </c>
      <c r="M61" s="86"/>
      <c r="N61" s="84">
        <v>244.07</v>
      </c>
      <c r="O61" s="86"/>
    </row>
    <row r="62" spans="1:15" x14ac:dyDescent="0.25">
      <c r="A62" s="79" t="s">
        <v>126</v>
      </c>
      <c r="B62" s="125">
        <v>9331</v>
      </c>
      <c r="C62" s="126">
        <v>1.01</v>
      </c>
      <c r="D62" s="84">
        <v>9.5299999999999994</v>
      </c>
      <c r="E62" s="84"/>
      <c r="F62" s="85">
        <v>10.38</v>
      </c>
      <c r="G62" s="84"/>
      <c r="H62" s="85">
        <v>11.66</v>
      </c>
      <c r="I62" s="86"/>
      <c r="J62" s="84">
        <v>13.78</v>
      </c>
      <c r="K62" s="84"/>
      <c r="L62" s="85">
        <v>18.03</v>
      </c>
      <c r="M62" s="86"/>
      <c r="N62" s="84">
        <v>52.03</v>
      </c>
      <c r="O62" s="86"/>
    </row>
    <row r="63" spans="1:15" x14ac:dyDescent="0.25">
      <c r="A63" s="79" t="s">
        <v>127</v>
      </c>
      <c r="B63" s="125">
        <v>9734</v>
      </c>
      <c r="C63" s="86" t="s">
        <v>29</v>
      </c>
      <c r="D63" s="84">
        <v>15</v>
      </c>
      <c r="E63" s="84"/>
      <c r="F63" s="85">
        <v>92.27</v>
      </c>
      <c r="G63" s="84"/>
      <c r="H63" s="85">
        <v>208.17</v>
      </c>
      <c r="I63" s="86"/>
      <c r="J63" s="84">
        <v>401.34</v>
      </c>
      <c r="K63" s="84"/>
      <c r="L63" s="85">
        <v>787.68</v>
      </c>
      <c r="M63" s="86"/>
      <c r="N63" s="84">
        <v>3878.38</v>
      </c>
      <c r="O63" s="86"/>
    </row>
    <row r="64" spans="1:15" x14ac:dyDescent="0.25">
      <c r="A64" s="79" t="s">
        <v>128</v>
      </c>
      <c r="B64" s="125">
        <v>3076</v>
      </c>
      <c r="C64" s="126">
        <v>0.83</v>
      </c>
      <c r="D64" s="84">
        <v>12.83</v>
      </c>
      <c r="E64" s="84"/>
      <c r="F64" s="85">
        <v>80.53</v>
      </c>
      <c r="G64" s="84"/>
      <c r="H64" s="85">
        <v>182.08</v>
      </c>
      <c r="I64" s="86"/>
      <c r="J64" s="84">
        <v>351.33</v>
      </c>
      <c r="K64" s="84"/>
      <c r="L64" s="85">
        <v>689.83</v>
      </c>
      <c r="M64" s="86"/>
      <c r="N64" s="84">
        <v>3397.83</v>
      </c>
      <c r="O64" s="86"/>
    </row>
    <row r="65" spans="1:15" x14ac:dyDescent="0.25">
      <c r="A65" s="79" t="s">
        <v>129</v>
      </c>
      <c r="B65" s="125">
        <v>1550</v>
      </c>
      <c r="C65" s="86" t="s">
        <v>29</v>
      </c>
      <c r="D65" s="84">
        <v>16.670000000000002</v>
      </c>
      <c r="E65" s="84"/>
      <c r="F65" s="85">
        <v>88.87</v>
      </c>
      <c r="G65" s="84"/>
      <c r="H65" s="85">
        <v>207.17</v>
      </c>
      <c r="I65" s="86"/>
      <c r="J65" s="84">
        <v>404.35</v>
      </c>
      <c r="K65" s="84"/>
      <c r="L65" s="85">
        <v>798.7</v>
      </c>
      <c r="M65" s="86"/>
      <c r="N65" s="84">
        <v>3953.5</v>
      </c>
      <c r="O65" s="86"/>
    </row>
    <row r="66" spans="1:15" x14ac:dyDescent="0.25">
      <c r="A66" s="79" t="s">
        <v>130</v>
      </c>
      <c r="B66" s="125">
        <v>80</v>
      </c>
      <c r="C66" s="86" t="s">
        <v>29</v>
      </c>
      <c r="D66" s="84">
        <v>71.33</v>
      </c>
      <c r="E66" s="84"/>
      <c r="F66" s="85">
        <v>71.33</v>
      </c>
      <c r="G66" s="84"/>
      <c r="H66" s="85">
        <v>71.33</v>
      </c>
      <c r="I66" s="86"/>
      <c r="J66" s="84">
        <v>71.33</v>
      </c>
      <c r="K66" s="84"/>
      <c r="L66" s="85">
        <v>71.33</v>
      </c>
      <c r="M66" s="86"/>
      <c r="N66" s="84">
        <v>71.33</v>
      </c>
      <c r="O66" s="86"/>
    </row>
    <row r="67" spans="1:15" x14ac:dyDescent="0.25">
      <c r="A67" s="79" t="s">
        <v>131</v>
      </c>
      <c r="B67" s="125">
        <v>100</v>
      </c>
      <c r="C67" s="86" t="s">
        <v>29</v>
      </c>
      <c r="D67" s="84">
        <v>70</v>
      </c>
      <c r="E67" s="84"/>
      <c r="F67" s="85">
        <v>70</v>
      </c>
      <c r="G67" s="84"/>
      <c r="H67" s="85">
        <v>70</v>
      </c>
      <c r="I67" s="86"/>
      <c r="J67" s="84">
        <v>70</v>
      </c>
      <c r="K67" s="84"/>
      <c r="L67" s="85">
        <v>70</v>
      </c>
      <c r="M67" s="86"/>
      <c r="N67" s="84">
        <v>70</v>
      </c>
      <c r="O67" s="86"/>
    </row>
    <row r="68" spans="1:15" x14ac:dyDescent="0.25">
      <c r="A68" s="79" t="s">
        <v>133</v>
      </c>
      <c r="B68" s="125">
        <v>400</v>
      </c>
      <c r="C68" s="126">
        <v>1.98</v>
      </c>
      <c r="D68" s="84">
        <v>37.5</v>
      </c>
      <c r="E68" s="84"/>
      <c r="F68" s="85">
        <v>37.5</v>
      </c>
      <c r="G68" s="84"/>
      <c r="H68" s="85">
        <v>37.5</v>
      </c>
      <c r="I68" s="86"/>
      <c r="J68" s="84">
        <v>37.5</v>
      </c>
      <c r="K68" s="84"/>
      <c r="L68" s="85">
        <v>37.5</v>
      </c>
      <c r="M68" s="86"/>
      <c r="N68" s="84">
        <v>37.5</v>
      </c>
      <c r="O68" s="86"/>
    </row>
    <row r="69" spans="1:15" x14ac:dyDescent="0.25">
      <c r="A69" s="79" t="s">
        <v>134</v>
      </c>
      <c r="B69" s="125">
        <v>120</v>
      </c>
      <c r="C69" s="86" t="s">
        <v>29</v>
      </c>
      <c r="D69" s="84">
        <v>48.64</v>
      </c>
      <c r="E69" s="84"/>
      <c r="F69" s="85">
        <v>81.66</v>
      </c>
      <c r="G69" s="84"/>
      <c r="H69" s="85">
        <v>131.19</v>
      </c>
      <c r="I69" s="86"/>
      <c r="J69" s="84">
        <v>213.74</v>
      </c>
      <c r="K69" s="84"/>
      <c r="L69" s="85">
        <v>378.84</v>
      </c>
      <c r="M69" s="86"/>
      <c r="N69" s="84">
        <v>1699.64</v>
      </c>
      <c r="O69" s="86"/>
    </row>
    <row r="70" spans="1:15" x14ac:dyDescent="0.25">
      <c r="A70" s="79" t="s">
        <v>135</v>
      </c>
      <c r="B70" s="125">
        <v>1493</v>
      </c>
      <c r="C70" s="86" t="s">
        <v>29</v>
      </c>
      <c r="D70" s="84">
        <v>48.99</v>
      </c>
      <c r="E70" s="84"/>
      <c r="F70" s="85">
        <v>103.39</v>
      </c>
      <c r="G70" s="84"/>
      <c r="H70" s="85">
        <v>184.99</v>
      </c>
      <c r="I70" s="86"/>
      <c r="J70" s="84">
        <v>320.99</v>
      </c>
      <c r="K70" s="84"/>
      <c r="L70" s="85">
        <v>592.99</v>
      </c>
      <c r="M70" s="86"/>
      <c r="N70" s="84">
        <v>2768.99</v>
      </c>
      <c r="O70" s="86"/>
    </row>
    <row r="71" spans="1:15" x14ac:dyDescent="0.25">
      <c r="A71" s="79" t="s">
        <v>137</v>
      </c>
      <c r="B71" s="125">
        <v>102</v>
      </c>
      <c r="C71" s="86" t="s">
        <v>29</v>
      </c>
      <c r="D71" s="84">
        <v>83.33</v>
      </c>
      <c r="E71" s="84"/>
      <c r="F71" s="85">
        <v>83.33</v>
      </c>
      <c r="G71" s="84"/>
      <c r="H71" s="85">
        <v>83.33</v>
      </c>
      <c r="I71" s="86"/>
      <c r="J71" s="84">
        <v>83.33</v>
      </c>
      <c r="K71" s="84"/>
      <c r="L71" s="85">
        <v>83.33</v>
      </c>
      <c r="M71" s="86"/>
      <c r="N71" s="84">
        <v>83.33</v>
      </c>
      <c r="O71" s="86"/>
    </row>
    <row r="72" spans="1:15" x14ac:dyDescent="0.25">
      <c r="A72" s="79" t="s">
        <v>138</v>
      </c>
      <c r="B72" s="125">
        <v>700</v>
      </c>
      <c r="C72" s="86" t="s">
        <v>29</v>
      </c>
      <c r="D72" s="84">
        <v>19.170000000000002</v>
      </c>
      <c r="E72" s="84"/>
      <c r="F72" s="85">
        <v>69.17</v>
      </c>
      <c r="G72" s="84"/>
      <c r="H72" s="85">
        <v>144.16999999999999</v>
      </c>
      <c r="I72" s="86"/>
      <c r="J72" s="84">
        <v>269.17</v>
      </c>
      <c r="K72" s="84"/>
      <c r="L72" s="85">
        <v>519.16999999999996</v>
      </c>
      <c r="M72" s="86"/>
      <c r="N72" s="84">
        <v>2519.17</v>
      </c>
      <c r="O72" s="86"/>
    </row>
    <row r="73" spans="1:15" x14ac:dyDescent="0.25">
      <c r="A73" s="79" t="s">
        <v>139</v>
      </c>
      <c r="B73" s="125">
        <v>71</v>
      </c>
      <c r="C73" s="86" t="s">
        <v>29</v>
      </c>
      <c r="D73" s="84">
        <v>72</v>
      </c>
      <c r="E73" s="84"/>
      <c r="F73" s="85">
        <v>72</v>
      </c>
      <c r="G73" s="84"/>
      <c r="H73" s="85">
        <v>72</v>
      </c>
      <c r="I73" s="86"/>
      <c r="J73" s="84">
        <v>72</v>
      </c>
      <c r="K73" s="84"/>
      <c r="L73" s="85">
        <v>72</v>
      </c>
      <c r="M73" s="86"/>
      <c r="N73" s="84">
        <v>72</v>
      </c>
      <c r="O73" s="86"/>
    </row>
    <row r="74" spans="1:15" x14ac:dyDescent="0.25">
      <c r="A74" s="79" t="s">
        <v>141</v>
      </c>
      <c r="B74" s="125">
        <v>136</v>
      </c>
      <c r="C74" s="86" t="s">
        <v>29</v>
      </c>
      <c r="D74" s="84">
        <v>25</v>
      </c>
      <c r="E74" s="84"/>
      <c r="F74" s="85">
        <v>73.5</v>
      </c>
      <c r="G74" s="84"/>
      <c r="H74" s="85">
        <v>146.25</v>
      </c>
      <c r="I74" s="86"/>
      <c r="J74" s="84">
        <v>267.5</v>
      </c>
      <c r="K74" s="84"/>
      <c r="L74" s="85">
        <v>510</v>
      </c>
      <c r="M74" s="86"/>
      <c r="N74" s="84">
        <v>2450</v>
      </c>
      <c r="O74" s="86"/>
    </row>
    <row r="75" spans="1:15" x14ac:dyDescent="0.25">
      <c r="A75" s="79" t="s">
        <v>142</v>
      </c>
      <c r="B75" s="125">
        <v>1900</v>
      </c>
      <c r="C75" s="126">
        <v>1.07</v>
      </c>
      <c r="D75" s="84">
        <v>60.17</v>
      </c>
      <c r="E75" s="84"/>
      <c r="F75" s="85">
        <v>71.83</v>
      </c>
      <c r="G75" s="84"/>
      <c r="H75" s="85">
        <v>176.83</v>
      </c>
      <c r="I75" s="86"/>
      <c r="J75" s="84">
        <v>351.83</v>
      </c>
      <c r="K75" s="84"/>
      <c r="L75" s="85">
        <v>701.83</v>
      </c>
      <c r="M75" s="86"/>
      <c r="N75" s="84">
        <v>3501.83</v>
      </c>
      <c r="O75" s="86"/>
    </row>
    <row r="76" spans="1:15" x14ac:dyDescent="0.25">
      <c r="A76" s="79" t="s">
        <v>143</v>
      </c>
      <c r="B76" s="125">
        <v>7600</v>
      </c>
      <c r="C76" s="126">
        <v>1.57</v>
      </c>
      <c r="D76" s="84">
        <v>42.16</v>
      </c>
      <c r="E76" s="84"/>
      <c r="F76" s="85">
        <v>67.69</v>
      </c>
      <c r="G76" s="84"/>
      <c r="H76" s="85">
        <v>105.99</v>
      </c>
      <c r="I76" s="86"/>
      <c r="J76" s="84">
        <v>169.83</v>
      </c>
      <c r="K76" s="84"/>
      <c r="L76" s="85">
        <v>297.49</v>
      </c>
      <c r="M76" s="86"/>
      <c r="N76" s="84">
        <v>1318.81</v>
      </c>
      <c r="O76" s="86"/>
    </row>
    <row r="77" spans="1:15" x14ac:dyDescent="0.25">
      <c r="A77" s="79" t="s">
        <v>145</v>
      </c>
      <c r="B77" s="125">
        <v>120</v>
      </c>
      <c r="C77" s="86" t="s">
        <v>29</v>
      </c>
      <c r="D77" s="84">
        <v>58.33</v>
      </c>
      <c r="E77" s="84"/>
      <c r="F77" s="85">
        <v>58.33</v>
      </c>
      <c r="G77" s="84"/>
      <c r="H77" s="85">
        <v>58.33</v>
      </c>
      <c r="I77" s="86"/>
      <c r="J77" s="84">
        <v>58.33</v>
      </c>
      <c r="K77" s="84"/>
      <c r="L77" s="85">
        <v>58.33</v>
      </c>
      <c r="M77" s="86"/>
      <c r="N77" s="84">
        <v>58.33</v>
      </c>
      <c r="O77" s="86"/>
    </row>
    <row r="78" spans="1:15" x14ac:dyDescent="0.25">
      <c r="A78" s="79" t="s">
        <v>146</v>
      </c>
      <c r="B78" s="125">
        <v>462</v>
      </c>
      <c r="C78" s="86" t="s">
        <v>29</v>
      </c>
      <c r="D78" s="84">
        <v>72.900000000000006</v>
      </c>
      <c r="E78" s="84">
        <v>125.55</v>
      </c>
      <c r="F78" s="85">
        <v>147.4</v>
      </c>
      <c r="G78" s="84">
        <v>200.05</v>
      </c>
      <c r="H78" s="85">
        <v>259.89999999999998</v>
      </c>
      <c r="I78" s="86">
        <v>312.55</v>
      </c>
      <c r="J78" s="84">
        <v>447.4</v>
      </c>
      <c r="K78" s="84">
        <v>500.05</v>
      </c>
      <c r="L78" s="85">
        <v>822.4</v>
      </c>
      <c r="M78" s="86">
        <v>875.05</v>
      </c>
      <c r="N78" s="84">
        <v>3822.4</v>
      </c>
      <c r="O78" s="86">
        <v>3875.05</v>
      </c>
    </row>
    <row r="79" spans="1:15" x14ac:dyDescent="0.25">
      <c r="A79" s="79" t="s">
        <v>147</v>
      </c>
      <c r="B79" s="125">
        <v>200</v>
      </c>
      <c r="C79" s="86" t="s">
        <v>29</v>
      </c>
      <c r="D79" s="84">
        <v>35</v>
      </c>
      <c r="E79" s="84"/>
      <c r="F79" s="85">
        <v>35</v>
      </c>
      <c r="G79" s="84"/>
      <c r="H79" s="85">
        <v>35</v>
      </c>
      <c r="I79" s="86"/>
      <c r="J79" s="84">
        <v>35</v>
      </c>
      <c r="K79" s="84"/>
      <c r="L79" s="85">
        <v>35</v>
      </c>
      <c r="M79" s="86"/>
      <c r="N79" s="84">
        <v>35</v>
      </c>
      <c r="O79" s="86"/>
    </row>
    <row r="80" spans="1:15" x14ac:dyDescent="0.25">
      <c r="A80" s="79" t="s">
        <v>148</v>
      </c>
      <c r="B80" s="125">
        <v>700</v>
      </c>
      <c r="C80" s="86" t="s">
        <v>29</v>
      </c>
      <c r="D80" s="84">
        <v>5</v>
      </c>
      <c r="E80" s="84"/>
      <c r="F80" s="85">
        <v>137.30000000000001</v>
      </c>
      <c r="G80" s="84"/>
      <c r="H80" s="85">
        <v>335.75</v>
      </c>
      <c r="I80" s="86"/>
      <c r="J80" s="84">
        <v>666.5</v>
      </c>
      <c r="K80" s="84"/>
      <c r="L80" s="85">
        <v>1328</v>
      </c>
      <c r="M80" s="86"/>
      <c r="N80" s="84">
        <v>6620</v>
      </c>
      <c r="O80" s="86"/>
    </row>
    <row r="81" spans="1:15" x14ac:dyDescent="0.25">
      <c r="A81" s="79" t="s">
        <v>149</v>
      </c>
      <c r="B81" s="125">
        <v>190</v>
      </c>
      <c r="C81" s="126">
        <v>1.64</v>
      </c>
      <c r="D81" s="84">
        <v>78.33</v>
      </c>
      <c r="E81" s="84"/>
      <c r="F81" s="85">
        <v>78.33</v>
      </c>
      <c r="G81" s="84"/>
      <c r="H81" s="85">
        <v>78.33</v>
      </c>
      <c r="I81" s="86"/>
      <c r="J81" s="84">
        <v>78.33</v>
      </c>
      <c r="K81" s="84"/>
      <c r="L81" s="85">
        <v>78.33</v>
      </c>
      <c r="M81" s="86"/>
      <c r="N81" s="84">
        <v>78.33</v>
      </c>
      <c r="O81" s="86"/>
    </row>
    <row r="82" spans="1:15" x14ac:dyDescent="0.25">
      <c r="A82" s="79" t="s">
        <v>150</v>
      </c>
      <c r="B82" s="125">
        <v>40</v>
      </c>
      <c r="C82" s="86" t="s">
        <v>29</v>
      </c>
      <c r="D82" s="84">
        <v>50</v>
      </c>
      <c r="E82" s="84"/>
      <c r="F82" s="85">
        <v>50</v>
      </c>
      <c r="G82" s="84"/>
      <c r="H82" s="85">
        <v>50</v>
      </c>
      <c r="I82" s="86"/>
      <c r="J82" s="84">
        <v>50</v>
      </c>
      <c r="K82" s="84"/>
      <c r="L82" s="85">
        <v>50</v>
      </c>
      <c r="M82" s="86"/>
      <c r="N82" s="84">
        <v>50</v>
      </c>
      <c r="O82" s="86"/>
    </row>
    <row r="83" spans="1:15" x14ac:dyDescent="0.25">
      <c r="A83" s="79" t="s">
        <v>151</v>
      </c>
      <c r="B83" s="125">
        <v>825</v>
      </c>
      <c r="C83" s="86" t="s">
        <v>29</v>
      </c>
      <c r="D83" s="84">
        <v>18.03</v>
      </c>
      <c r="E83" s="84"/>
      <c r="F83" s="85">
        <v>73.53</v>
      </c>
      <c r="G83" s="84"/>
      <c r="H83" s="85">
        <v>156.78</v>
      </c>
      <c r="I83" s="86"/>
      <c r="J83" s="84">
        <v>295.52999999999997</v>
      </c>
      <c r="K83" s="84"/>
      <c r="L83" s="85">
        <v>573.03</v>
      </c>
      <c r="M83" s="86"/>
      <c r="N83" s="84">
        <v>2793.03</v>
      </c>
      <c r="O83" s="86"/>
    </row>
    <row r="84" spans="1:15" x14ac:dyDescent="0.25">
      <c r="A84" s="79" t="s">
        <v>152</v>
      </c>
      <c r="B84" s="125">
        <v>1410</v>
      </c>
      <c r="C84" s="86" t="s">
        <v>29</v>
      </c>
      <c r="D84" s="84">
        <v>6.67</v>
      </c>
      <c r="E84" s="84"/>
      <c r="F84" s="85">
        <v>35</v>
      </c>
      <c r="G84" s="84"/>
      <c r="H84" s="85">
        <v>86</v>
      </c>
      <c r="I84" s="86"/>
      <c r="J84" s="84">
        <v>171</v>
      </c>
      <c r="K84" s="84"/>
      <c r="L84" s="85">
        <v>341</v>
      </c>
      <c r="M84" s="86"/>
      <c r="N84" s="84">
        <v>1701</v>
      </c>
      <c r="O84" s="86"/>
    </row>
    <row r="85" spans="1:15" x14ac:dyDescent="0.25">
      <c r="A85" s="79" t="s">
        <v>153</v>
      </c>
      <c r="B85" s="125">
        <v>1350</v>
      </c>
      <c r="C85" s="86" t="s">
        <v>29</v>
      </c>
      <c r="D85" s="84">
        <v>20.5</v>
      </c>
      <c r="E85" s="84"/>
      <c r="F85" s="85">
        <v>62.84</v>
      </c>
      <c r="G85" s="84"/>
      <c r="H85" s="85">
        <v>0</v>
      </c>
      <c r="I85" s="86"/>
      <c r="J85" s="84">
        <v>0</v>
      </c>
      <c r="K85" s="84"/>
      <c r="L85" s="85">
        <v>0</v>
      </c>
      <c r="M85" s="86"/>
      <c r="N85" s="84">
        <v>0</v>
      </c>
      <c r="O85" s="86"/>
    </row>
    <row r="86" spans="1:15" x14ac:dyDescent="0.25">
      <c r="A86" s="79" t="s">
        <v>154</v>
      </c>
      <c r="B86" s="125">
        <v>2818</v>
      </c>
      <c r="C86" s="86" t="s">
        <v>29</v>
      </c>
      <c r="D86" s="84">
        <v>28.13</v>
      </c>
      <c r="E86" s="84"/>
      <c r="F86" s="85">
        <v>37.33</v>
      </c>
      <c r="G86" s="84"/>
      <c r="H86" s="85">
        <v>51.13</v>
      </c>
      <c r="I86" s="86"/>
      <c r="J86" s="84">
        <v>74.13</v>
      </c>
      <c r="K86" s="84"/>
      <c r="L86" s="85">
        <v>120.13</v>
      </c>
      <c r="M86" s="86"/>
      <c r="N86" s="84">
        <v>488.13</v>
      </c>
      <c r="O86" s="86"/>
    </row>
    <row r="87" spans="1:15" x14ac:dyDescent="0.25">
      <c r="A87" s="79" t="s">
        <v>155</v>
      </c>
      <c r="B87" s="125">
        <v>250</v>
      </c>
      <c r="C87" s="86" t="s">
        <v>29</v>
      </c>
      <c r="D87" s="84">
        <v>42.42</v>
      </c>
      <c r="E87" s="84"/>
      <c r="F87" s="85">
        <v>77.42</v>
      </c>
      <c r="G87" s="84"/>
      <c r="H87" s="85">
        <v>182.42</v>
      </c>
      <c r="I87" s="86"/>
      <c r="J87" s="84">
        <v>357.42</v>
      </c>
      <c r="K87" s="84"/>
      <c r="L87" s="85">
        <v>707.42</v>
      </c>
      <c r="M87" s="86"/>
      <c r="N87" s="84">
        <v>3507.42</v>
      </c>
      <c r="O87" s="86"/>
    </row>
    <row r="88" spans="1:15" x14ac:dyDescent="0.25">
      <c r="A88" s="79" t="s">
        <v>156</v>
      </c>
      <c r="B88" s="125">
        <v>100</v>
      </c>
      <c r="C88" s="86" t="s">
        <v>29</v>
      </c>
      <c r="D88" s="84">
        <v>73.33</v>
      </c>
      <c r="E88" s="84"/>
      <c r="F88" s="85">
        <v>73.33</v>
      </c>
      <c r="G88" s="84"/>
      <c r="H88" s="85">
        <v>73.33</v>
      </c>
      <c r="I88" s="86"/>
      <c r="J88" s="84">
        <v>73.33</v>
      </c>
      <c r="K88" s="84"/>
      <c r="L88" s="85">
        <v>73.33</v>
      </c>
      <c r="M88" s="86"/>
      <c r="N88" s="84">
        <v>73.33</v>
      </c>
      <c r="O88" s="86"/>
    </row>
    <row r="89" spans="1:15" x14ac:dyDescent="0.25">
      <c r="A89" s="79" t="s">
        <v>157</v>
      </c>
      <c r="B89" s="125">
        <v>4500</v>
      </c>
      <c r="C89" s="126">
        <v>1.06</v>
      </c>
      <c r="D89" s="84">
        <v>84</v>
      </c>
      <c r="E89" s="84"/>
      <c r="F89" s="85">
        <v>102.7</v>
      </c>
      <c r="G89" s="84"/>
      <c r="H89" s="85">
        <v>130.75</v>
      </c>
      <c r="I89" s="86"/>
      <c r="J89" s="84">
        <v>177.5</v>
      </c>
      <c r="K89" s="84"/>
      <c r="L89" s="85">
        <v>271</v>
      </c>
      <c r="M89" s="86"/>
      <c r="N89" s="84">
        <v>1019</v>
      </c>
      <c r="O89" s="86"/>
    </row>
    <row r="90" spans="1:15" x14ac:dyDescent="0.25">
      <c r="A90" s="79" t="s">
        <v>158</v>
      </c>
      <c r="B90" s="125">
        <v>308</v>
      </c>
      <c r="C90" s="86" t="s">
        <v>29</v>
      </c>
      <c r="D90" s="84">
        <v>45.83</v>
      </c>
      <c r="E90" s="84"/>
      <c r="F90" s="85">
        <v>45.83</v>
      </c>
      <c r="G90" s="84"/>
      <c r="H90" s="85">
        <v>45.83</v>
      </c>
      <c r="I90" s="86"/>
      <c r="J90" s="84">
        <v>45.83</v>
      </c>
      <c r="K90" s="84"/>
      <c r="L90" s="85">
        <v>45.83</v>
      </c>
      <c r="M90" s="86"/>
      <c r="N90" s="84">
        <v>45.83</v>
      </c>
      <c r="O90" s="86"/>
    </row>
    <row r="91" spans="1:15" x14ac:dyDescent="0.25">
      <c r="A91" s="79" t="s">
        <v>159</v>
      </c>
      <c r="B91" s="125">
        <v>4140</v>
      </c>
      <c r="C91" s="126">
        <v>1.7</v>
      </c>
      <c r="D91" s="84">
        <v>16.940000000000001</v>
      </c>
      <c r="E91" s="84"/>
      <c r="F91" s="85">
        <v>50.74</v>
      </c>
      <c r="G91" s="84"/>
      <c r="H91" s="85">
        <v>127.07</v>
      </c>
      <c r="I91" s="86"/>
      <c r="J91" s="84">
        <v>277.07</v>
      </c>
      <c r="K91" s="84"/>
      <c r="L91" s="85">
        <v>577.07000000000005</v>
      </c>
      <c r="M91" s="86"/>
      <c r="N91" s="84">
        <v>2977.07</v>
      </c>
      <c r="O91" s="86"/>
    </row>
    <row r="92" spans="1:15" x14ac:dyDescent="0.25">
      <c r="A92" s="79" t="s">
        <v>160</v>
      </c>
      <c r="B92" s="125">
        <v>350</v>
      </c>
      <c r="C92" s="86" t="s">
        <v>29</v>
      </c>
      <c r="D92" s="84">
        <v>9.48</v>
      </c>
      <c r="E92" s="84"/>
      <c r="F92" s="85">
        <v>61.88</v>
      </c>
      <c r="G92" s="84"/>
      <c r="H92" s="85">
        <v>140.49</v>
      </c>
      <c r="I92" s="86"/>
      <c r="J92" s="84">
        <v>271.49</v>
      </c>
      <c r="K92" s="84"/>
      <c r="L92" s="85">
        <v>533.51</v>
      </c>
      <c r="M92" s="86"/>
      <c r="N92" s="84">
        <v>2549.4</v>
      </c>
      <c r="O92" s="86"/>
    </row>
    <row r="93" spans="1:15" x14ac:dyDescent="0.25">
      <c r="A93" s="79" t="s">
        <v>161</v>
      </c>
      <c r="B93" s="125">
        <v>176</v>
      </c>
      <c r="C93" s="86" t="s">
        <v>29</v>
      </c>
      <c r="D93" s="84">
        <v>40</v>
      </c>
      <c r="E93" s="84"/>
      <c r="F93" s="85">
        <v>40</v>
      </c>
      <c r="G93" s="84"/>
      <c r="H93" s="85">
        <v>40</v>
      </c>
      <c r="I93" s="86"/>
      <c r="J93" s="84">
        <v>40</v>
      </c>
      <c r="K93" s="84"/>
      <c r="L93" s="85">
        <v>40</v>
      </c>
      <c r="M93" s="86"/>
      <c r="N93" s="84">
        <v>40</v>
      </c>
      <c r="O93" s="86"/>
    </row>
    <row r="94" spans="1:15" x14ac:dyDescent="0.25">
      <c r="A94" s="79" t="s">
        <v>162</v>
      </c>
      <c r="B94" s="125">
        <v>5806</v>
      </c>
      <c r="C94" s="86" t="s">
        <v>29</v>
      </c>
      <c r="D94" s="84">
        <v>20</v>
      </c>
      <c r="E94" s="84">
        <v>20</v>
      </c>
      <c r="F94" s="85">
        <v>57.5</v>
      </c>
      <c r="G94" s="84">
        <v>59.5</v>
      </c>
      <c r="H94" s="85">
        <v>113.75</v>
      </c>
      <c r="I94" s="86">
        <v>118.75</v>
      </c>
      <c r="J94" s="84">
        <v>207.5</v>
      </c>
      <c r="K94" s="84">
        <v>217.5</v>
      </c>
      <c r="L94" s="85">
        <v>395</v>
      </c>
      <c r="M94" s="86">
        <v>415</v>
      </c>
      <c r="N94" s="84">
        <v>1895</v>
      </c>
      <c r="O94" s="86">
        <v>1995</v>
      </c>
    </row>
    <row r="95" spans="1:15" x14ac:dyDescent="0.25">
      <c r="A95" s="79" t="s">
        <v>163</v>
      </c>
      <c r="B95" s="125">
        <v>5420</v>
      </c>
      <c r="C95" s="126">
        <v>1.23</v>
      </c>
      <c r="D95" s="84">
        <v>13.32</v>
      </c>
      <c r="E95" s="84"/>
      <c r="F95" s="85">
        <v>55.22</v>
      </c>
      <c r="G95" s="84"/>
      <c r="H95" s="85">
        <v>118.07</v>
      </c>
      <c r="I95" s="86"/>
      <c r="J95" s="84">
        <v>222.82</v>
      </c>
      <c r="K95" s="84"/>
      <c r="L95" s="85">
        <v>432.32</v>
      </c>
      <c r="M95" s="86"/>
      <c r="N95" s="84">
        <v>2108.3200000000002</v>
      </c>
      <c r="O95" s="86"/>
    </row>
    <row r="96" spans="1:15" x14ac:dyDescent="0.25">
      <c r="A96" s="79" t="s">
        <v>164</v>
      </c>
      <c r="B96" s="125">
        <v>530</v>
      </c>
      <c r="C96" s="86" t="s">
        <v>29</v>
      </c>
      <c r="D96" s="84">
        <v>36.67</v>
      </c>
      <c r="E96" s="84">
        <v>40.33</v>
      </c>
      <c r="F96" s="85">
        <v>97.33</v>
      </c>
      <c r="G96" s="84">
        <v>101</v>
      </c>
      <c r="H96" s="85">
        <v>202.33</v>
      </c>
      <c r="I96" s="86">
        <v>206</v>
      </c>
      <c r="J96" s="84">
        <v>377.33</v>
      </c>
      <c r="K96" s="84">
        <v>381</v>
      </c>
      <c r="L96" s="85">
        <v>727.33</v>
      </c>
      <c r="M96" s="86">
        <v>731</v>
      </c>
      <c r="N96" s="84">
        <v>3527.33</v>
      </c>
      <c r="O96" s="86">
        <v>3531</v>
      </c>
    </row>
    <row r="97" spans="1:15" x14ac:dyDescent="0.25">
      <c r="A97" s="79" t="s">
        <v>165</v>
      </c>
      <c r="B97" s="125">
        <v>8700</v>
      </c>
      <c r="C97" s="86" t="s">
        <v>29</v>
      </c>
      <c r="D97" s="84">
        <v>17</v>
      </c>
      <c r="E97" s="84"/>
      <c r="F97" s="85">
        <v>97</v>
      </c>
      <c r="G97" s="84"/>
      <c r="H97" s="85">
        <v>222.42</v>
      </c>
      <c r="I97" s="86"/>
      <c r="J97" s="84">
        <v>438.67</v>
      </c>
      <c r="K97" s="84"/>
      <c r="L97" s="85">
        <v>952.33</v>
      </c>
      <c r="M97" s="86"/>
      <c r="N97" s="84">
        <v>6360.33</v>
      </c>
      <c r="O97" s="86"/>
    </row>
    <row r="98" spans="1:15" x14ac:dyDescent="0.25">
      <c r="A98" s="79" t="s">
        <v>166</v>
      </c>
      <c r="B98" s="125">
        <v>150</v>
      </c>
      <c r="C98" s="86" t="s">
        <v>29</v>
      </c>
      <c r="D98" s="84">
        <v>83.33</v>
      </c>
      <c r="E98" s="84"/>
      <c r="F98" s="85">
        <v>83.33</v>
      </c>
      <c r="G98" s="84"/>
      <c r="H98" s="85">
        <v>83.33</v>
      </c>
      <c r="I98" s="86"/>
      <c r="J98" s="84">
        <v>83.33</v>
      </c>
      <c r="K98" s="84"/>
      <c r="L98" s="85">
        <v>83.33</v>
      </c>
      <c r="M98" s="86"/>
      <c r="N98" s="84">
        <v>83.33</v>
      </c>
      <c r="O98" s="86"/>
    </row>
    <row r="99" spans="1:15" x14ac:dyDescent="0.25">
      <c r="A99" s="79" t="s">
        <v>167</v>
      </c>
      <c r="B99" s="125">
        <v>2935</v>
      </c>
      <c r="C99" s="86" t="s">
        <v>29</v>
      </c>
      <c r="D99" s="84">
        <v>22.98</v>
      </c>
      <c r="E99" s="84"/>
      <c r="F99" s="85">
        <v>43.66</v>
      </c>
      <c r="G99" s="84"/>
      <c r="H99" s="85">
        <v>114.61</v>
      </c>
      <c r="I99" s="86"/>
      <c r="J99" s="84">
        <v>232.86</v>
      </c>
      <c r="K99" s="84"/>
      <c r="L99" s="85">
        <v>469.36</v>
      </c>
      <c r="M99" s="86"/>
      <c r="N99" s="84">
        <v>2361.36</v>
      </c>
      <c r="O99" s="86"/>
    </row>
    <row r="100" spans="1:15" x14ac:dyDescent="0.25">
      <c r="A100" s="79" t="s">
        <v>168</v>
      </c>
      <c r="B100" s="125">
        <v>123</v>
      </c>
      <c r="C100" s="86" t="s">
        <v>29</v>
      </c>
      <c r="D100" s="84">
        <v>83.33</v>
      </c>
      <c r="E100" s="84"/>
      <c r="F100" s="85">
        <v>83.33</v>
      </c>
      <c r="G100" s="84"/>
      <c r="H100" s="85">
        <v>83.33</v>
      </c>
      <c r="I100" s="86"/>
      <c r="J100" s="84">
        <v>83.33</v>
      </c>
      <c r="K100" s="84"/>
      <c r="L100" s="85">
        <v>83.33</v>
      </c>
      <c r="M100" s="86"/>
      <c r="N100" s="84">
        <v>83.33</v>
      </c>
      <c r="O100" s="86"/>
    </row>
    <row r="101" spans="1:15" x14ac:dyDescent="0.25">
      <c r="A101" s="79" t="s">
        <v>169</v>
      </c>
      <c r="B101" s="125">
        <v>2400</v>
      </c>
      <c r="C101" s="86" t="s">
        <v>29</v>
      </c>
      <c r="D101" s="84">
        <v>14.33</v>
      </c>
      <c r="E101" s="84"/>
      <c r="F101" s="85">
        <v>39.03</v>
      </c>
      <c r="G101" s="84"/>
      <c r="H101" s="85">
        <v>76.08</v>
      </c>
      <c r="I101" s="86"/>
      <c r="J101" s="84">
        <v>137.83000000000001</v>
      </c>
      <c r="K101" s="84"/>
      <c r="L101" s="85">
        <v>261.33</v>
      </c>
      <c r="M101" s="86"/>
      <c r="N101" s="84">
        <v>1249.33</v>
      </c>
      <c r="O101" s="86"/>
    </row>
    <row r="102" spans="1:15" x14ac:dyDescent="0.25">
      <c r="A102" s="79" t="s">
        <v>170</v>
      </c>
      <c r="B102" s="125">
        <v>480</v>
      </c>
      <c r="C102" s="86" t="s">
        <v>29</v>
      </c>
      <c r="D102" s="84">
        <v>45</v>
      </c>
      <c r="E102" s="84"/>
      <c r="F102" s="85">
        <v>64.02</v>
      </c>
      <c r="G102" s="84"/>
      <c r="H102" s="85">
        <v>99.11</v>
      </c>
      <c r="I102" s="86"/>
      <c r="J102" s="84">
        <v>157.6</v>
      </c>
      <c r="K102" s="84"/>
      <c r="L102" s="85">
        <v>274.57</v>
      </c>
      <c r="M102" s="86"/>
      <c r="N102" s="84">
        <v>1210.33</v>
      </c>
      <c r="O102" s="86"/>
    </row>
    <row r="103" spans="1:15" x14ac:dyDescent="0.25">
      <c r="A103" s="79" t="s">
        <v>171</v>
      </c>
      <c r="B103" s="125">
        <v>330</v>
      </c>
      <c r="C103" s="86" t="s">
        <v>29</v>
      </c>
      <c r="D103" s="84">
        <v>177.77</v>
      </c>
      <c r="E103" s="84"/>
      <c r="F103" s="85">
        <v>245.07</v>
      </c>
      <c r="G103" s="84"/>
      <c r="H103" s="85">
        <v>346.02</v>
      </c>
      <c r="I103" s="86"/>
      <c r="J103" s="84">
        <v>514.27</v>
      </c>
      <c r="K103" s="84"/>
      <c r="L103" s="85">
        <v>850.77</v>
      </c>
      <c r="M103" s="86"/>
      <c r="N103" s="84">
        <v>3542.77</v>
      </c>
      <c r="O103" s="86"/>
    </row>
    <row r="104" spans="1:15" x14ac:dyDescent="0.25">
      <c r="A104" s="79" t="s">
        <v>172</v>
      </c>
      <c r="B104" s="125">
        <v>4766</v>
      </c>
      <c r="C104" s="126">
        <v>1.04</v>
      </c>
      <c r="D104" s="84">
        <v>12.65</v>
      </c>
      <c r="E104" s="84"/>
      <c r="F104" s="85">
        <v>47.52</v>
      </c>
      <c r="G104" s="84"/>
      <c r="H104" s="85">
        <v>118.8</v>
      </c>
      <c r="I104" s="86"/>
      <c r="J104" s="84">
        <v>237.6</v>
      </c>
      <c r="K104" s="84"/>
      <c r="L104" s="85">
        <v>475.2</v>
      </c>
      <c r="M104" s="86"/>
      <c r="N104" s="84">
        <v>2376</v>
      </c>
      <c r="O104" s="86"/>
    </row>
    <row r="105" spans="1:15" x14ac:dyDescent="0.25">
      <c r="A105" s="79" t="s">
        <v>173</v>
      </c>
      <c r="B105" s="125">
        <v>262</v>
      </c>
      <c r="C105" s="86" t="s">
        <v>29</v>
      </c>
      <c r="D105" s="84">
        <v>21.67</v>
      </c>
      <c r="E105" s="84"/>
      <c r="F105" s="85">
        <v>21.67</v>
      </c>
      <c r="G105" s="84"/>
      <c r="H105" s="85">
        <v>21.67</v>
      </c>
      <c r="I105" s="86"/>
      <c r="J105" s="84">
        <v>21.67</v>
      </c>
      <c r="K105" s="84"/>
      <c r="L105" s="85">
        <v>21.67</v>
      </c>
      <c r="M105" s="86"/>
      <c r="N105" s="84">
        <v>21.67</v>
      </c>
      <c r="O105" s="86"/>
    </row>
    <row r="106" spans="1:15" x14ac:dyDescent="0.25">
      <c r="A106" s="79" t="s">
        <v>174</v>
      </c>
      <c r="B106" s="125">
        <v>2750</v>
      </c>
      <c r="C106" s="86" t="s">
        <v>29</v>
      </c>
      <c r="D106" s="84">
        <v>70.83</v>
      </c>
      <c r="E106" s="84"/>
      <c r="F106" s="85">
        <v>70.83</v>
      </c>
      <c r="G106" s="84"/>
      <c r="H106" s="85">
        <v>70.83</v>
      </c>
      <c r="I106" s="86"/>
      <c r="J106" s="84">
        <v>70.83</v>
      </c>
      <c r="K106" s="84"/>
      <c r="L106" s="85">
        <v>70.83</v>
      </c>
      <c r="M106" s="86"/>
      <c r="N106" s="84">
        <v>70.83</v>
      </c>
      <c r="O106" s="86"/>
    </row>
    <row r="107" spans="1:15" x14ac:dyDescent="0.25">
      <c r="A107" s="79" t="s">
        <v>175</v>
      </c>
      <c r="B107" s="125">
        <v>860</v>
      </c>
      <c r="C107" s="86" t="s">
        <v>29</v>
      </c>
      <c r="D107" s="84">
        <v>84</v>
      </c>
      <c r="E107" s="84"/>
      <c r="F107" s="85">
        <v>114</v>
      </c>
      <c r="G107" s="84"/>
      <c r="H107" s="85">
        <v>159</v>
      </c>
      <c r="I107" s="86"/>
      <c r="J107" s="84">
        <v>234</v>
      </c>
      <c r="K107" s="84"/>
      <c r="L107" s="85">
        <v>384</v>
      </c>
      <c r="M107" s="86"/>
      <c r="N107" s="84">
        <v>1584</v>
      </c>
      <c r="O107" s="86"/>
    </row>
    <row r="108" spans="1:15" x14ac:dyDescent="0.25">
      <c r="A108" s="79" t="s">
        <v>176</v>
      </c>
      <c r="B108" s="125">
        <v>5145</v>
      </c>
      <c r="C108" s="126">
        <v>1.19</v>
      </c>
      <c r="D108" s="84">
        <v>21.32</v>
      </c>
      <c r="E108" s="84"/>
      <c r="F108" s="85">
        <v>77.33</v>
      </c>
      <c r="G108" s="84"/>
      <c r="H108" s="85">
        <v>161.35</v>
      </c>
      <c r="I108" s="86"/>
      <c r="J108" s="84">
        <v>301.38</v>
      </c>
      <c r="K108" s="84"/>
      <c r="L108" s="85">
        <v>581.44000000000005</v>
      </c>
      <c r="M108" s="86"/>
      <c r="N108" s="84">
        <v>2821.94</v>
      </c>
      <c r="O108" s="86"/>
    </row>
    <row r="109" spans="1:15" x14ac:dyDescent="0.25">
      <c r="A109" s="79" t="s">
        <v>177</v>
      </c>
      <c r="B109" s="125">
        <v>870</v>
      </c>
      <c r="C109" s="86" t="s">
        <v>29</v>
      </c>
      <c r="D109" s="84">
        <v>16.670000000000002</v>
      </c>
      <c r="E109" s="84"/>
      <c r="F109" s="85">
        <v>99.63</v>
      </c>
      <c r="G109" s="84"/>
      <c r="H109" s="85">
        <v>242.13</v>
      </c>
      <c r="I109" s="86"/>
      <c r="J109" s="84">
        <v>479.63</v>
      </c>
      <c r="K109" s="84"/>
      <c r="L109" s="85">
        <v>954.63</v>
      </c>
      <c r="M109" s="86"/>
      <c r="N109" s="84">
        <v>4754.63</v>
      </c>
      <c r="O109" s="86"/>
    </row>
    <row r="110" spans="1:15" x14ac:dyDescent="0.25">
      <c r="A110" s="79" t="s">
        <v>178</v>
      </c>
      <c r="B110" s="125">
        <v>846</v>
      </c>
      <c r="C110" s="86" t="s">
        <v>29</v>
      </c>
      <c r="D110" s="84">
        <v>20</v>
      </c>
      <c r="E110" s="84"/>
      <c r="F110" s="85">
        <v>38</v>
      </c>
      <c r="G110" s="84"/>
      <c r="H110" s="85">
        <v>68</v>
      </c>
      <c r="I110" s="86"/>
      <c r="J110" s="84">
        <v>118</v>
      </c>
      <c r="K110" s="84"/>
      <c r="L110" s="85">
        <v>218</v>
      </c>
      <c r="M110" s="86"/>
      <c r="N110" s="84">
        <v>1018</v>
      </c>
      <c r="O110" s="86"/>
    </row>
    <row r="111" spans="1:15" x14ac:dyDescent="0.25">
      <c r="A111" s="79" t="s">
        <v>180</v>
      </c>
      <c r="B111" s="125">
        <v>150</v>
      </c>
      <c r="C111" s="86" t="s">
        <v>29</v>
      </c>
      <c r="D111" s="84">
        <v>54.17</v>
      </c>
      <c r="E111" s="84"/>
      <c r="F111" s="85">
        <v>54.17</v>
      </c>
      <c r="G111" s="84"/>
      <c r="H111" s="85">
        <v>54.17</v>
      </c>
      <c r="I111" s="86"/>
      <c r="J111" s="84">
        <v>54.17</v>
      </c>
      <c r="K111" s="84"/>
      <c r="L111" s="85">
        <v>54.17</v>
      </c>
      <c r="M111" s="86"/>
      <c r="N111" s="84">
        <v>54.17</v>
      </c>
      <c r="O111" s="86"/>
    </row>
    <row r="112" spans="1:15" x14ac:dyDescent="0.25">
      <c r="A112" s="79" t="s">
        <v>181</v>
      </c>
      <c r="B112" s="125">
        <v>1923</v>
      </c>
      <c r="C112" s="86" t="s">
        <v>29</v>
      </c>
      <c r="D112" s="84">
        <v>19.5</v>
      </c>
      <c r="E112" s="84"/>
      <c r="F112" s="85">
        <v>69</v>
      </c>
      <c r="G112" s="84"/>
      <c r="H112" s="85">
        <v>151.5</v>
      </c>
      <c r="I112" s="86"/>
      <c r="J112" s="84">
        <v>289</v>
      </c>
      <c r="K112" s="84"/>
      <c r="L112" s="85">
        <v>564</v>
      </c>
      <c r="M112" s="86"/>
      <c r="N112" s="84">
        <v>2764</v>
      </c>
      <c r="O112" s="86"/>
    </row>
    <row r="113" spans="1:15" x14ac:dyDescent="0.25">
      <c r="A113" s="79" t="s">
        <v>182</v>
      </c>
      <c r="B113" s="125">
        <v>985</v>
      </c>
      <c r="C113" s="86" t="s">
        <v>29</v>
      </c>
      <c r="D113" s="84">
        <v>43</v>
      </c>
      <c r="E113" s="84"/>
      <c r="F113" s="85">
        <v>43</v>
      </c>
      <c r="G113" s="84"/>
      <c r="H113" s="85">
        <v>43</v>
      </c>
      <c r="I113" s="86"/>
      <c r="J113" s="84">
        <v>43</v>
      </c>
      <c r="K113" s="84"/>
      <c r="L113" s="85">
        <v>43</v>
      </c>
      <c r="M113" s="86"/>
      <c r="N113" s="84">
        <v>43</v>
      </c>
      <c r="O113" s="86"/>
    </row>
    <row r="114" spans="1:15" x14ac:dyDescent="0.25">
      <c r="A114" s="79" t="s">
        <v>183</v>
      </c>
      <c r="B114" s="125">
        <v>2400</v>
      </c>
      <c r="C114" s="86" t="s">
        <v>29</v>
      </c>
      <c r="D114" s="84">
        <v>9.73</v>
      </c>
      <c r="E114" s="84"/>
      <c r="F114" s="85">
        <v>10.119999999999999</v>
      </c>
      <c r="G114" s="84"/>
      <c r="H114" s="85">
        <v>10.71</v>
      </c>
      <c r="I114" s="86"/>
      <c r="J114" s="84">
        <v>11.68</v>
      </c>
      <c r="K114" s="84"/>
      <c r="L114" s="85">
        <v>13.63</v>
      </c>
      <c r="M114" s="86"/>
      <c r="N114" s="84">
        <v>29.23</v>
      </c>
      <c r="O114" s="86"/>
    </row>
    <row r="115" spans="1:15" x14ac:dyDescent="0.25">
      <c r="A115" s="79" t="s">
        <v>184</v>
      </c>
      <c r="B115" s="125">
        <v>400</v>
      </c>
      <c r="C115" s="86" t="s">
        <v>29</v>
      </c>
      <c r="D115" s="84">
        <v>41</v>
      </c>
      <c r="E115" s="84"/>
      <c r="F115" s="85">
        <v>41</v>
      </c>
      <c r="G115" s="84"/>
      <c r="H115" s="85">
        <v>41</v>
      </c>
      <c r="I115" s="86"/>
      <c r="J115" s="84">
        <v>41</v>
      </c>
      <c r="K115" s="84"/>
      <c r="L115" s="85">
        <v>41</v>
      </c>
      <c r="M115" s="86"/>
      <c r="N115" s="84">
        <v>41</v>
      </c>
      <c r="O115" s="86"/>
    </row>
    <row r="116" spans="1:15" x14ac:dyDescent="0.25">
      <c r="A116" s="79" t="s">
        <v>185</v>
      </c>
      <c r="B116" s="125">
        <v>60</v>
      </c>
      <c r="C116" s="86" t="s">
        <v>29</v>
      </c>
      <c r="D116" s="84">
        <v>47.67</v>
      </c>
      <c r="E116" s="84"/>
      <c r="F116" s="85">
        <v>99.13</v>
      </c>
      <c r="G116" s="84"/>
      <c r="H116" s="85">
        <v>176.33</v>
      </c>
      <c r="I116" s="86"/>
      <c r="J116" s="84">
        <v>305</v>
      </c>
      <c r="K116" s="84"/>
      <c r="L116" s="85">
        <v>562.34</v>
      </c>
      <c r="M116" s="86"/>
      <c r="N116" s="84">
        <v>2621.0300000000002</v>
      </c>
      <c r="O116" s="86"/>
    </row>
    <row r="117" spans="1:15" x14ac:dyDescent="0.25">
      <c r="A117" s="79" t="s">
        <v>186</v>
      </c>
      <c r="B117" s="125">
        <v>2000</v>
      </c>
      <c r="C117" s="86" t="s">
        <v>29</v>
      </c>
      <c r="D117" s="84">
        <v>38.33</v>
      </c>
      <c r="E117" s="84"/>
      <c r="F117" s="85">
        <v>38.33</v>
      </c>
      <c r="G117" s="84"/>
      <c r="H117" s="85">
        <v>38.33</v>
      </c>
      <c r="I117" s="86"/>
      <c r="J117" s="84">
        <v>38.33</v>
      </c>
      <c r="K117" s="84"/>
      <c r="L117" s="85">
        <v>38.33</v>
      </c>
      <c r="M117" s="86"/>
      <c r="N117" s="84">
        <v>38.33</v>
      </c>
      <c r="O117" s="86"/>
    </row>
    <row r="118" spans="1:15" x14ac:dyDescent="0.25">
      <c r="A118" s="79" t="s">
        <v>187</v>
      </c>
      <c r="B118" s="125">
        <v>1300</v>
      </c>
      <c r="C118" s="86" t="s">
        <v>29</v>
      </c>
      <c r="D118" s="84">
        <v>0</v>
      </c>
      <c r="E118" s="84">
        <v>0</v>
      </c>
      <c r="F118" s="85">
        <v>40</v>
      </c>
      <c r="G118" s="84">
        <v>80</v>
      </c>
      <c r="H118" s="85">
        <v>100</v>
      </c>
      <c r="I118" s="86">
        <v>200</v>
      </c>
      <c r="J118" s="84">
        <v>200</v>
      </c>
      <c r="K118" s="84">
        <v>400</v>
      </c>
      <c r="L118" s="85">
        <v>400</v>
      </c>
      <c r="M118" s="86">
        <v>800</v>
      </c>
      <c r="N118" s="84">
        <v>2000</v>
      </c>
      <c r="O118" s="86">
        <v>4000</v>
      </c>
    </row>
    <row r="119" spans="1:15" x14ac:dyDescent="0.25">
      <c r="A119" s="79" t="s">
        <v>188</v>
      </c>
      <c r="B119" s="125">
        <v>2262</v>
      </c>
      <c r="C119" s="126">
        <v>2.13</v>
      </c>
      <c r="D119" s="84">
        <v>77.84</v>
      </c>
      <c r="E119" s="84"/>
      <c r="F119" s="85">
        <v>111.93</v>
      </c>
      <c r="G119" s="84"/>
      <c r="H119" s="85">
        <v>163.06</v>
      </c>
      <c r="I119" s="86"/>
      <c r="J119" s="84">
        <v>248.28</v>
      </c>
      <c r="K119" s="84"/>
      <c r="L119" s="85">
        <v>418.73</v>
      </c>
      <c r="M119" s="86"/>
      <c r="N119" s="84">
        <v>1782.27</v>
      </c>
      <c r="O119" s="86"/>
    </row>
    <row r="120" spans="1:15" x14ac:dyDescent="0.25">
      <c r="A120" s="79" t="s">
        <v>189</v>
      </c>
      <c r="B120" s="125">
        <v>1138</v>
      </c>
      <c r="C120" s="86" t="s">
        <v>29</v>
      </c>
      <c r="D120" s="84">
        <v>11.67</v>
      </c>
      <c r="E120" s="84"/>
      <c r="F120" s="85">
        <v>133.05000000000001</v>
      </c>
      <c r="G120" s="84"/>
      <c r="H120" s="85">
        <v>353.62</v>
      </c>
      <c r="I120" s="86"/>
      <c r="J120" s="84">
        <v>721.25</v>
      </c>
      <c r="K120" s="84"/>
      <c r="L120" s="85">
        <v>1456.49</v>
      </c>
      <c r="M120" s="86"/>
      <c r="N120" s="84">
        <v>7338.45</v>
      </c>
      <c r="O120" s="86"/>
    </row>
    <row r="121" spans="1:15" x14ac:dyDescent="0.25">
      <c r="A121" s="79" t="s">
        <v>190</v>
      </c>
      <c r="B121" s="125">
        <v>2700</v>
      </c>
      <c r="C121" s="86" t="s">
        <v>29</v>
      </c>
      <c r="D121" s="84">
        <v>15</v>
      </c>
      <c r="E121" s="84"/>
      <c r="F121" s="85">
        <v>102.76</v>
      </c>
      <c r="G121" s="84"/>
      <c r="H121" s="85">
        <v>253.15</v>
      </c>
      <c r="I121" s="86"/>
      <c r="J121" s="84">
        <v>503.8</v>
      </c>
      <c r="K121" s="84"/>
      <c r="L121" s="85">
        <v>1005.11</v>
      </c>
      <c r="M121" s="86"/>
      <c r="N121" s="84">
        <v>5015.54</v>
      </c>
      <c r="O121" s="86"/>
    </row>
    <row r="122" spans="1:15" x14ac:dyDescent="0.25">
      <c r="A122" s="79" t="s">
        <v>191</v>
      </c>
      <c r="B122" s="125">
        <v>375</v>
      </c>
      <c r="C122" s="86" t="s">
        <v>29</v>
      </c>
      <c r="D122" s="84">
        <v>42</v>
      </c>
      <c r="E122" s="84"/>
      <c r="F122" s="85">
        <v>105</v>
      </c>
      <c r="G122" s="84"/>
      <c r="H122" s="85">
        <v>262.5</v>
      </c>
      <c r="I122" s="86"/>
      <c r="J122" s="84">
        <v>525</v>
      </c>
      <c r="K122" s="84"/>
      <c r="L122" s="85">
        <v>1050</v>
      </c>
      <c r="M122" s="86"/>
      <c r="N122" s="84">
        <v>5250</v>
      </c>
      <c r="O122" s="86"/>
    </row>
    <row r="123" spans="1:15" x14ac:dyDescent="0.25">
      <c r="A123" s="79" t="s">
        <v>192</v>
      </c>
      <c r="B123" s="125">
        <v>1700</v>
      </c>
      <c r="C123" s="86" t="s">
        <v>29</v>
      </c>
      <c r="D123" s="84">
        <v>43.25</v>
      </c>
      <c r="E123" s="84"/>
      <c r="F123" s="85">
        <v>78.25</v>
      </c>
      <c r="G123" s="84"/>
      <c r="H123" s="85">
        <v>130.75</v>
      </c>
      <c r="I123" s="86"/>
      <c r="J123" s="84">
        <v>218.25</v>
      </c>
      <c r="K123" s="84"/>
      <c r="L123" s="85">
        <v>393.25</v>
      </c>
      <c r="M123" s="86"/>
      <c r="N123" s="84">
        <v>1793.25</v>
      </c>
      <c r="O123" s="86"/>
    </row>
    <row r="124" spans="1:15" x14ac:dyDescent="0.25">
      <c r="A124" s="79" t="s">
        <v>193</v>
      </c>
      <c r="B124" s="125">
        <v>1000</v>
      </c>
      <c r="C124" s="86" t="s">
        <v>29</v>
      </c>
      <c r="D124" s="84">
        <v>212.19</v>
      </c>
      <c r="E124" s="84"/>
      <c r="F124" s="85">
        <v>313.79000000000002</v>
      </c>
      <c r="G124" s="84"/>
      <c r="H124" s="85">
        <v>466.19</v>
      </c>
      <c r="I124" s="86"/>
      <c r="J124" s="84">
        <v>720.19</v>
      </c>
      <c r="K124" s="84"/>
      <c r="L124" s="85">
        <v>1228.19</v>
      </c>
      <c r="M124" s="86"/>
      <c r="N124" s="84">
        <v>5292.19</v>
      </c>
      <c r="O124" s="86"/>
    </row>
    <row r="125" spans="1:15" x14ac:dyDescent="0.25">
      <c r="A125" s="79" t="s">
        <v>194</v>
      </c>
      <c r="B125" s="125">
        <v>440</v>
      </c>
      <c r="C125" s="126">
        <v>0.96</v>
      </c>
      <c r="D125" s="84">
        <v>13.33</v>
      </c>
      <c r="E125" s="84"/>
      <c r="F125" s="85">
        <v>13.36</v>
      </c>
      <c r="G125" s="84"/>
      <c r="H125" s="85">
        <v>13.41</v>
      </c>
      <c r="I125" s="86"/>
      <c r="J125" s="84">
        <v>13.48</v>
      </c>
      <c r="K125" s="84"/>
      <c r="L125" s="85">
        <v>13.63</v>
      </c>
      <c r="M125" s="86"/>
      <c r="N125" s="84">
        <v>14.83</v>
      </c>
      <c r="O125" s="86"/>
    </row>
    <row r="126" spans="1:15" x14ac:dyDescent="0.25">
      <c r="A126" s="79" t="s">
        <v>195</v>
      </c>
      <c r="B126" s="125">
        <v>1500</v>
      </c>
      <c r="C126" s="86" t="s">
        <v>29</v>
      </c>
      <c r="D126" s="84">
        <v>4.17</v>
      </c>
      <c r="E126" s="84"/>
      <c r="F126" s="85">
        <v>198.17</v>
      </c>
      <c r="G126" s="84"/>
      <c r="H126" s="85">
        <v>489.17</v>
      </c>
      <c r="I126" s="86"/>
      <c r="J126" s="84">
        <v>974.17</v>
      </c>
      <c r="K126" s="84"/>
      <c r="L126" s="85">
        <v>1944.17</v>
      </c>
      <c r="M126" s="86"/>
      <c r="N126" s="84">
        <v>9704.17</v>
      </c>
      <c r="O126" s="86"/>
    </row>
    <row r="127" spans="1:15" x14ac:dyDescent="0.25">
      <c r="A127" s="79" t="s">
        <v>196</v>
      </c>
      <c r="B127" s="125">
        <v>18500</v>
      </c>
      <c r="C127" s="86" t="s">
        <v>29</v>
      </c>
      <c r="D127" s="84">
        <v>9.68</v>
      </c>
      <c r="E127" s="84">
        <v>9.68</v>
      </c>
      <c r="F127" s="85">
        <v>49.36</v>
      </c>
      <c r="G127" s="84">
        <v>62.57</v>
      </c>
      <c r="H127" s="85">
        <v>108.87</v>
      </c>
      <c r="I127" s="86">
        <v>141.88999999999999</v>
      </c>
      <c r="J127" s="84">
        <v>208.07</v>
      </c>
      <c r="K127" s="84">
        <v>274.10000000000002</v>
      </c>
      <c r="L127" s="85">
        <v>406.45</v>
      </c>
      <c r="M127" s="86">
        <v>538.53</v>
      </c>
      <c r="N127" s="84">
        <v>1993.51</v>
      </c>
      <c r="O127" s="86">
        <v>2653.89</v>
      </c>
    </row>
    <row r="128" spans="1:15" x14ac:dyDescent="0.25">
      <c r="A128" s="79" t="s">
        <v>199</v>
      </c>
      <c r="B128" s="125">
        <v>401</v>
      </c>
      <c r="C128" s="86" t="s">
        <v>29</v>
      </c>
      <c r="D128" s="84">
        <v>11</v>
      </c>
      <c r="E128" s="84"/>
      <c r="F128" s="85">
        <v>30.17</v>
      </c>
      <c r="G128" s="84"/>
      <c r="H128" s="85">
        <v>67.67</v>
      </c>
      <c r="I128" s="86"/>
      <c r="J128" s="84">
        <v>130.16999999999999</v>
      </c>
      <c r="K128" s="84"/>
      <c r="L128" s="85">
        <v>255.17</v>
      </c>
      <c r="M128" s="86"/>
      <c r="N128" s="84">
        <v>1255.17</v>
      </c>
      <c r="O128" s="86"/>
    </row>
    <row r="129" spans="1:15" x14ac:dyDescent="0.25">
      <c r="A129" s="79" t="s">
        <v>200</v>
      </c>
      <c r="B129" s="125">
        <v>110</v>
      </c>
      <c r="C129" s="86" t="s">
        <v>29</v>
      </c>
      <c r="D129" s="84">
        <v>47.33</v>
      </c>
      <c r="E129" s="84"/>
      <c r="F129" s="85">
        <v>47.33</v>
      </c>
      <c r="G129" s="84"/>
      <c r="H129" s="85">
        <v>47.33</v>
      </c>
      <c r="I129" s="86"/>
      <c r="J129" s="84">
        <v>47.33</v>
      </c>
      <c r="K129" s="84"/>
      <c r="L129" s="85">
        <v>47.33</v>
      </c>
      <c r="M129" s="86"/>
      <c r="N129" s="84">
        <v>47.33</v>
      </c>
      <c r="O129" s="86"/>
    </row>
    <row r="130" spans="1:15" x14ac:dyDescent="0.25">
      <c r="A130" s="79" t="s">
        <v>201</v>
      </c>
      <c r="B130" s="125">
        <v>137</v>
      </c>
      <c r="C130" s="86" t="s">
        <v>29</v>
      </c>
      <c r="D130" s="84">
        <v>100</v>
      </c>
      <c r="E130" s="84"/>
      <c r="F130" s="85">
        <v>100</v>
      </c>
      <c r="G130" s="84"/>
      <c r="H130" s="85">
        <v>100</v>
      </c>
      <c r="I130" s="86"/>
      <c r="J130" s="84">
        <v>100</v>
      </c>
      <c r="K130" s="84"/>
      <c r="L130" s="85">
        <v>100</v>
      </c>
      <c r="M130" s="86"/>
      <c r="N130" s="84">
        <v>100</v>
      </c>
      <c r="O130" s="86"/>
    </row>
    <row r="131" spans="1:15" x14ac:dyDescent="0.25">
      <c r="A131" s="79" t="s">
        <v>202</v>
      </c>
      <c r="B131" s="125">
        <v>131</v>
      </c>
      <c r="C131" s="86" t="s">
        <v>29</v>
      </c>
      <c r="D131" s="84">
        <v>25</v>
      </c>
      <c r="E131" s="84"/>
      <c r="F131" s="85">
        <v>25</v>
      </c>
      <c r="G131" s="84"/>
      <c r="H131" s="85">
        <v>25</v>
      </c>
      <c r="I131" s="86"/>
      <c r="J131" s="84">
        <v>25</v>
      </c>
      <c r="K131" s="84"/>
      <c r="L131" s="85">
        <v>25</v>
      </c>
      <c r="M131" s="86"/>
      <c r="N131" s="84">
        <v>25</v>
      </c>
      <c r="O131" s="86"/>
    </row>
    <row r="132" spans="1:15" x14ac:dyDescent="0.25">
      <c r="A132" s="79" t="s">
        <v>203</v>
      </c>
      <c r="B132" s="125">
        <v>950</v>
      </c>
      <c r="C132" s="126">
        <v>1.1100000000000001</v>
      </c>
      <c r="D132" s="84">
        <v>9</v>
      </c>
      <c r="E132" s="84"/>
      <c r="F132" s="85">
        <v>89</v>
      </c>
      <c r="G132" s="84"/>
      <c r="H132" s="85">
        <v>209</v>
      </c>
      <c r="I132" s="86"/>
      <c r="J132" s="84">
        <v>409</v>
      </c>
      <c r="K132" s="84"/>
      <c r="L132" s="85">
        <v>809</v>
      </c>
      <c r="M132" s="86"/>
      <c r="N132" s="84">
        <v>4009</v>
      </c>
      <c r="O132" s="86"/>
    </row>
    <row r="133" spans="1:15" x14ac:dyDescent="0.25">
      <c r="A133" s="79" t="s">
        <v>204</v>
      </c>
      <c r="B133" s="125">
        <v>50</v>
      </c>
      <c r="C133" s="86" t="s">
        <v>29</v>
      </c>
      <c r="D133" s="84">
        <v>16.670000000000002</v>
      </c>
      <c r="E133" s="84"/>
      <c r="F133" s="85">
        <v>16.670000000000002</v>
      </c>
      <c r="G133" s="84"/>
      <c r="H133" s="85">
        <v>16.670000000000002</v>
      </c>
      <c r="I133" s="86"/>
      <c r="J133" s="84">
        <v>16.670000000000002</v>
      </c>
      <c r="K133" s="84"/>
      <c r="L133" s="85">
        <v>16.670000000000002</v>
      </c>
      <c r="M133" s="86"/>
      <c r="N133" s="84">
        <v>16.670000000000002</v>
      </c>
      <c r="O133" s="86"/>
    </row>
    <row r="134" spans="1:15" x14ac:dyDescent="0.25">
      <c r="A134" s="79" t="s">
        <v>205</v>
      </c>
      <c r="B134" s="125">
        <v>5764</v>
      </c>
      <c r="C134" s="86" t="s">
        <v>29</v>
      </c>
      <c r="D134" s="84">
        <v>0</v>
      </c>
      <c r="E134" s="84"/>
      <c r="F134" s="85">
        <v>66.2</v>
      </c>
      <c r="G134" s="84"/>
      <c r="H134" s="85">
        <v>165.5</v>
      </c>
      <c r="I134" s="86"/>
      <c r="J134" s="84">
        <v>331</v>
      </c>
      <c r="K134" s="84"/>
      <c r="L134" s="85">
        <v>662</v>
      </c>
      <c r="M134" s="86"/>
      <c r="N134" s="84">
        <v>3310</v>
      </c>
      <c r="O134" s="86"/>
    </row>
    <row r="135" spans="1:15" x14ac:dyDescent="0.25">
      <c r="A135" s="79" t="s">
        <v>206</v>
      </c>
      <c r="B135" s="125">
        <v>480</v>
      </c>
      <c r="C135" s="126">
        <v>2.31</v>
      </c>
      <c r="D135" s="84">
        <v>126.67</v>
      </c>
      <c r="E135" s="84"/>
      <c r="F135" s="85">
        <v>196.67</v>
      </c>
      <c r="G135" s="84"/>
      <c r="H135" s="85">
        <v>346.67</v>
      </c>
      <c r="I135" s="86"/>
      <c r="J135" s="84">
        <v>596.66999999999996</v>
      </c>
      <c r="K135" s="84"/>
      <c r="L135" s="85">
        <v>1096.67</v>
      </c>
      <c r="M135" s="86"/>
      <c r="N135" s="84">
        <v>5096.67</v>
      </c>
      <c r="O135" s="86"/>
    </row>
    <row r="136" spans="1:15" x14ac:dyDescent="0.25">
      <c r="A136" s="79" t="s">
        <v>209</v>
      </c>
      <c r="B136" s="125">
        <v>150</v>
      </c>
      <c r="C136" s="86" t="s">
        <v>29</v>
      </c>
      <c r="D136" s="84">
        <v>255.36</v>
      </c>
      <c r="E136" s="84"/>
      <c r="F136" s="85">
        <v>338.86</v>
      </c>
      <c r="G136" s="84"/>
      <c r="H136" s="85">
        <v>464.11</v>
      </c>
      <c r="I136" s="86"/>
      <c r="J136" s="84">
        <v>672.86</v>
      </c>
      <c r="K136" s="84"/>
      <c r="L136" s="85">
        <v>1090.3599999999999</v>
      </c>
      <c r="M136" s="86"/>
      <c r="N136" s="84">
        <v>4430.3599999999997</v>
      </c>
      <c r="O136" s="86"/>
    </row>
    <row r="137" spans="1:15" x14ac:dyDescent="0.25">
      <c r="A137" s="79" t="s">
        <v>210</v>
      </c>
      <c r="B137" s="125">
        <v>250</v>
      </c>
      <c r="C137" s="86" t="s">
        <v>29</v>
      </c>
      <c r="D137" s="84">
        <v>42.44</v>
      </c>
      <c r="E137" s="84"/>
      <c r="F137" s="85">
        <v>42.44</v>
      </c>
      <c r="G137" s="84"/>
      <c r="H137" s="85">
        <v>42.44</v>
      </c>
      <c r="I137" s="86"/>
      <c r="J137" s="84">
        <v>42.44</v>
      </c>
      <c r="K137" s="84"/>
      <c r="L137" s="85">
        <v>42.44</v>
      </c>
      <c r="M137" s="86"/>
      <c r="N137" s="84">
        <v>42.44</v>
      </c>
      <c r="O137" s="86"/>
    </row>
    <row r="138" spans="1:15" x14ac:dyDescent="0.25">
      <c r="A138" s="79" t="s">
        <v>211</v>
      </c>
      <c r="B138" s="125">
        <v>460</v>
      </c>
      <c r="C138" s="86" t="s">
        <v>29</v>
      </c>
      <c r="D138" s="84">
        <v>16.670000000000002</v>
      </c>
      <c r="E138" s="84"/>
      <c r="F138" s="85">
        <v>81.77</v>
      </c>
      <c r="G138" s="84"/>
      <c r="H138" s="85">
        <v>179.42</v>
      </c>
      <c r="I138" s="86"/>
      <c r="J138" s="84">
        <v>342.17</v>
      </c>
      <c r="K138" s="84"/>
      <c r="L138" s="85">
        <v>667.67</v>
      </c>
      <c r="M138" s="86"/>
      <c r="N138" s="84">
        <v>3271.67</v>
      </c>
      <c r="O138" s="86"/>
    </row>
    <row r="139" spans="1:15" x14ac:dyDescent="0.25">
      <c r="A139" s="79" t="s">
        <v>212</v>
      </c>
      <c r="B139" s="125">
        <v>760</v>
      </c>
      <c r="C139" s="86" t="s">
        <v>29</v>
      </c>
      <c r="D139" s="84">
        <v>50</v>
      </c>
      <c r="E139" s="84"/>
      <c r="F139" s="85">
        <v>50</v>
      </c>
      <c r="G139" s="84"/>
      <c r="H139" s="85">
        <v>50</v>
      </c>
      <c r="I139" s="86"/>
      <c r="J139" s="84">
        <v>50</v>
      </c>
      <c r="K139" s="84"/>
      <c r="L139" s="85">
        <v>50</v>
      </c>
      <c r="M139" s="86"/>
      <c r="N139" s="84">
        <v>50</v>
      </c>
      <c r="O139" s="86"/>
    </row>
    <row r="140" spans="1:15" x14ac:dyDescent="0.25">
      <c r="A140" s="79" t="s">
        <v>213</v>
      </c>
      <c r="B140" s="125">
        <v>63</v>
      </c>
      <c r="C140" s="86" t="s">
        <v>29</v>
      </c>
      <c r="D140" s="84">
        <v>41.67</v>
      </c>
      <c r="E140" s="84"/>
      <c r="F140" s="85">
        <v>41.67</v>
      </c>
      <c r="G140" s="84"/>
      <c r="H140" s="85">
        <v>41.67</v>
      </c>
      <c r="I140" s="86"/>
      <c r="J140" s="84">
        <v>41.67</v>
      </c>
      <c r="K140" s="84"/>
      <c r="L140" s="85">
        <v>41.67</v>
      </c>
      <c r="M140" s="86"/>
      <c r="N140" s="84">
        <v>41.67</v>
      </c>
      <c r="O140" s="86"/>
    </row>
    <row r="141" spans="1:15" x14ac:dyDescent="0.25">
      <c r="A141" s="79" t="s">
        <v>214</v>
      </c>
      <c r="B141" s="125">
        <v>9800</v>
      </c>
      <c r="C141" s="86" t="s">
        <v>29</v>
      </c>
      <c r="D141" s="84">
        <v>5.83</v>
      </c>
      <c r="E141" s="84"/>
      <c r="F141" s="85">
        <v>71.87</v>
      </c>
      <c r="G141" s="84"/>
      <c r="H141" s="85">
        <v>170.93</v>
      </c>
      <c r="I141" s="86"/>
      <c r="J141" s="84">
        <v>336.03</v>
      </c>
      <c r="K141" s="84"/>
      <c r="L141" s="85">
        <v>666.22</v>
      </c>
      <c r="M141" s="86"/>
      <c r="N141" s="84">
        <v>3307.75</v>
      </c>
      <c r="O141" s="86"/>
    </row>
    <row r="142" spans="1:15" x14ac:dyDescent="0.25">
      <c r="A142" s="79" t="s">
        <v>215</v>
      </c>
      <c r="B142" s="125">
        <v>9956</v>
      </c>
      <c r="C142" s="126">
        <v>0.99</v>
      </c>
      <c r="D142" s="84">
        <v>21.48</v>
      </c>
      <c r="E142" s="84">
        <v>28.86</v>
      </c>
      <c r="F142" s="85">
        <v>41.54</v>
      </c>
      <c r="G142" s="84">
        <v>48.93</v>
      </c>
      <c r="H142" s="85">
        <v>71.650000000000006</v>
      </c>
      <c r="I142" s="86">
        <v>79.03</v>
      </c>
      <c r="J142" s="84">
        <v>121.82</v>
      </c>
      <c r="K142" s="84">
        <v>129.19999999999999</v>
      </c>
      <c r="L142" s="85">
        <v>222.16</v>
      </c>
      <c r="M142" s="86">
        <v>229.54</v>
      </c>
      <c r="N142" s="84">
        <v>1024.8800000000001</v>
      </c>
      <c r="O142" s="86">
        <v>1032.26</v>
      </c>
    </row>
    <row r="143" spans="1:15" x14ac:dyDescent="0.25">
      <c r="A143" s="79" t="s">
        <v>216</v>
      </c>
      <c r="B143" s="125">
        <v>72</v>
      </c>
      <c r="C143" s="86" t="s">
        <v>29</v>
      </c>
      <c r="D143" s="84">
        <v>80</v>
      </c>
      <c r="E143" s="84"/>
      <c r="F143" s="85">
        <v>80</v>
      </c>
      <c r="G143" s="84"/>
      <c r="H143" s="85">
        <v>80</v>
      </c>
      <c r="I143" s="86"/>
      <c r="J143" s="84">
        <v>80</v>
      </c>
      <c r="K143" s="84"/>
      <c r="L143" s="85">
        <v>80</v>
      </c>
      <c r="M143" s="86"/>
      <c r="N143" s="84">
        <v>80</v>
      </c>
      <c r="O143" s="86"/>
    </row>
    <row r="144" spans="1:15" x14ac:dyDescent="0.25">
      <c r="A144" s="79" t="s">
        <v>217</v>
      </c>
      <c r="B144" s="125">
        <v>5000</v>
      </c>
      <c r="C144" s="86" t="s">
        <v>29</v>
      </c>
      <c r="D144" s="84">
        <v>5.86</v>
      </c>
      <c r="E144" s="84"/>
      <c r="F144" s="85">
        <v>20.66</v>
      </c>
      <c r="G144" s="84"/>
      <c r="H144" s="85">
        <v>52.2</v>
      </c>
      <c r="I144" s="86"/>
      <c r="J144" s="84">
        <v>81.290000000000006</v>
      </c>
      <c r="K144" s="84"/>
      <c r="L144" s="85">
        <v>147.69</v>
      </c>
      <c r="M144" s="86"/>
      <c r="N144" s="84">
        <v>629.03</v>
      </c>
      <c r="O144" s="86"/>
    </row>
    <row r="145" spans="1:15" x14ac:dyDescent="0.25">
      <c r="A145" s="79" t="s">
        <v>218</v>
      </c>
      <c r="B145" s="125">
        <v>370</v>
      </c>
      <c r="C145" s="86" t="s">
        <v>29</v>
      </c>
      <c r="D145" s="84">
        <v>61.67</v>
      </c>
      <c r="E145" s="84"/>
      <c r="F145" s="85">
        <v>61.67</v>
      </c>
      <c r="G145" s="84"/>
      <c r="H145" s="85">
        <v>61.67</v>
      </c>
      <c r="I145" s="86"/>
      <c r="J145" s="84">
        <v>61.67</v>
      </c>
      <c r="K145" s="84"/>
      <c r="L145" s="85">
        <v>61.67</v>
      </c>
      <c r="M145" s="86"/>
      <c r="N145" s="84">
        <v>61.67</v>
      </c>
      <c r="O145" s="86"/>
    </row>
    <row r="146" spans="1:15" x14ac:dyDescent="0.25">
      <c r="A146" s="79" t="s">
        <v>219</v>
      </c>
      <c r="B146" s="125">
        <v>350</v>
      </c>
      <c r="C146" s="126">
        <v>0.85</v>
      </c>
      <c r="D146" s="84">
        <v>20</v>
      </c>
      <c r="E146" s="84"/>
      <c r="F146" s="85">
        <v>20</v>
      </c>
      <c r="G146" s="84"/>
      <c r="H146" s="85">
        <v>20</v>
      </c>
      <c r="I146" s="86"/>
      <c r="J146" s="84">
        <v>20</v>
      </c>
      <c r="K146" s="84"/>
      <c r="L146" s="85">
        <v>20</v>
      </c>
      <c r="M146" s="86"/>
      <c r="N146" s="84">
        <v>20</v>
      </c>
      <c r="O146" s="86"/>
    </row>
    <row r="147" spans="1:15" x14ac:dyDescent="0.25">
      <c r="A147" s="79" t="s">
        <v>220</v>
      </c>
      <c r="B147" s="125">
        <v>3250</v>
      </c>
      <c r="C147" s="126">
        <v>1.68</v>
      </c>
      <c r="D147" s="84">
        <v>30.7</v>
      </c>
      <c r="E147" s="84"/>
      <c r="F147" s="85">
        <v>102.49</v>
      </c>
      <c r="G147" s="84"/>
      <c r="H147" s="85">
        <v>210.17</v>
      </c>
      <c r="I147" s="86"/>
      <c r="J147" s="84">
        <v>389.63</v>
      </c>
      <c r="K147" s="84"/>
      <c r="L147" s="85">
        <v>748.57</v>
      </c>
      <c r="M147" s="86"/>
      <c r="N147" s="84">
        <v>3620.03</v>
      </c>
      <c r="O147" s="86"/>
    </row>
    <row r="148" spans="1:15" x14ac:dyDescent="0.25">
      <c r="A148" s="79" t="s">
        <v>221</v>
      </c>
      <c r="B148" s="125">
        <v>86</v>
      </c>
      <c r="C148" s="86" t="s">
        <v>29</v>
      </c>
      <c r="D148" s="84">
        <v>83.33</v>
      </c>
      <c r="E148" s="84"/>
      <c r="F148" s="85">
        <v>83.33</v>
      </c>
      <c r="G148" s="84"/>
      <c r="H148" s="85">
        <v>83.33</v>
      </c>
      <c r="I148" s="86"/>
      <c r="J148" s="84">
        <v>83.33</v>
      </c>
      <c r="K148" s="84"/>
      <c r="L148" s="85">
        <v>83.33</v>
      </c>
      <c r="M148" s="86"/>
      <c r="N148" s="84">
        <v>83.33</v>
      </c>
      <c r="O148" s="86"/>
    </row>
    <row r="149" spans="1:15" x14ac:dyDescent="0.25">
      <c r="A149" s="79" t="s">
        <v>222</v>
      </c>
      <c r="B149" s="125">
        <v>120</v>
      </c>
      <c r="C149" s="86" t="s">
        <v>29</v>
      </c>
      <c r="D149" s="84">
        <v>83.5</v>
      </c>
      <c r="E149" s="84"/>
      <c r="F149" s="85">
        <v>83.5</v>
      </c>
      <c r="G149" s="84"/>
      <c r="H149" s="85">
        <v>83.5</v>
      </c>
      <c r="I149" s="86"/>
      <c r="J149" s="84">
        <v>83.5</v>
      </c>
      <c r="K149" s="84"/>
      <c r="L149" s="85">
        <v>83.5</v>
      </c>
      <c r="M149" s="86"/>
      <c r="N149" s="84">
        <v>83.5</v>
      </c>
      <c r="O149" s="86"/>
    </row>
    <row r="150" spans="1:15" x14ac:dyDescent="0.25">
      <c r="A150" s="79" t="s">
        <v>223</v>
      </c>
      <c r="B150" s="125">
        <v>50</v>
      </c>
      <c r="C150" s="86" t="s">
        <v>29</v>
      </c>
      <c r="D150" s="84">
        <v>29.17</v>
      </c>
      <c r="E150" s="84"/>
      <c r="F150" s="85">
        <v>29.17</v>
      </c>
      <c r="G150" s="84"/>
      <c r="H150" s="85">
        <v>29.17</v>
      </c>
      <c r="I150" s="86"/>
      <c r="J150" s="84">
        <v>29.17</v>
      </c>
      <c r="K150" s="84"/>
      <c r="L150" s="85">
        <v>29.17</v>
      </c>
      <c r="M150" s="86"/>
      <c r="N150" s="84">
        <v>29.17</v>
      </c>
      <c r="O150" s="86"/>
    </row>
    <row r="151" spans="1:15" x14ac:dyDescent="0.25">
      <c r="A151" s="79" t="s">
        <v>224</v>
      </c>
      <c r="B151" s="125">
        <v>185</v>
      </c>
      <c r="C151" s="126">
        <v>0.84</v>
      </c>
      <c r="D151" s="84">
        <v>66.67</v>
      </c>
      <c r="E151" s="84"/>
      <c r="F151" s="85">
        <v>66.67</v>
      </c>
      <c r="G151" s="84"/>
      <c r="H151" s="85">
        <v>66.67</v>
      </c>
      <c r="I151" s="86"/>
      <c r="J151" s="84">
        <v>66.67</v>
      </c>
      <c r="K151" s="84"/>
      <c r="L151" s="85">
        <v>66.67</v>
      </c>
      <c r="M151" s="86"/>
      <c r="N151" s="84">
        <v>66.67</v>
      </c>
      <c r="O151" s="86"/>
    </row>
    <row r="152" spans="1:15" x14ac:dyDescent="0.25">
      <c r="A152" s="79" t="s">
        <v>225</v>
      </c>
      <c r="B152" s="125">
        <v>2986</v>
      </c>
      <c r="C152" s="126">
        <v>1.07</v>
      </c>
      <c r="D152" s="84">
        <v>46.31</v>
      </c>
      <c r="E152" s="84">
        <v>46.31</v>
      </c>
      <c r="F152" s="85">
        <v>71.91</v>
      </c>
      <c r="G152" s="84">
        <v>97.41</v>
      </c>
      <c r="H152" s="85">
        <v>110.31</v>
      </c>
      <c r="I152" s="86">
        <v>174.06</v>
      </c>
      <c r="J152" s="84">
        <v>174.31</v>
      </c>
      <c r="K152" s="84">
        <v>301.81</v>
      </c>
      <c r="L152" s="85">
        <v>302.31</v>
      </c>
      <c r="M152" s="86">
        <v>557.30999999999995</v>
      </c>
      <c r="N152" s="84">
        <v>1326.31</v>
      </c>
      <c r="O152" s="86">
        <v>2601.31</v>
      </c>
    </row>
    <row r="153" spans="1:15" x14ac:dyDescent="0.25">
      <c r="A153" s="79" t="s">
        <v>226</v>
      </c>
      <c r="B153" s="125">
        <v>115</v>
      </c>
      <c r="C153" s="86" t="s">
        <v>29</v>
      </c>
      <c r="D153" s="84">
        <v>37.5</v>
      </c>
      <c r="E153" s="84"/>
      <c r="F153" s="85">
        <v>37.5</v>
      </c>
      <c r="G153" s="84"/>
      <c r="H153" s="85">
        <v>37.5</v>
      </c>
      <c r="I153" s="86"/>
      <c r="J153" s="84">
        <v>37.5</v>
      </c>
      <c r="K153" s="84"/>
      <c r="L153" s="85">
        <v>37.5</v>
      </c>
      <c r="M153" s="86"/>
      <c r="N153" s="84">
        <v>37.5</v>
      </c>
      <c r="O153" s="86"/>
    </row>
    <row r="154" spans="1:15" x14ac:dyDescent="0.25">
      <c r="A154" s="79" t="s">
        <v>227</v>
      </c>
      <c r="B154" s="125">
        <v>3800</v>
      </c>
      <c r="C154" s="86" t="s">
        <v>29</v>
      </c>
      <c r="D154" s="84">
        <v>28.33</v>
      </c>
      <c r="E154" s="84"/>
      <c r="F154" s="85">
        <v>51.68</v>
      </c>
      <c r="G154" s="84"/>
      <c r="H154" s="85">
        <v>106.73</v>
      </c>
      <c r="I154" s="86"/>
      <c r="J154" s="84">
        <v>182.48</v>
      </c>
      <c r="K154" s="84"/>
      <c r="L154" s="85">
        <v>333.98</v>
      </c>
      <c r="M154" s="86"/>
      <c r="N154" s="84">
        <v>1545.98</v>
      </c>
      <c r="O154" s="86"/>
    </row>
    <row r="155" spans="1:15" x14ac:dyDescent="0.25">
      <c r="A155" s="79" t="s">
        <v>228</v>
      </c>
      <c r="B155" s="125">
        <v>315</v>
      </c>
      <c r="C155" s="86" t="s">
        <v>29</v>
      </c>
      <c r="D155" s="84">
        <v>46.02</v>
      </c>
      <c r="E155" s="84"/>
      <c r="F155" s="85">
        <v>111.86</v>
      </c>
      <c r="G155" s="84"/>
      <c r="H155" s="85">
        <v>230.36</v>
      </c>
      <c r="I155" s="86"/>
      <c r="J155" s="84">
        <v>427.86</v>
      </c>
      <c r="K155" s="84"/>
      <c r="L155" s="85">
        <v>822.86</v>
      </c>
      <c r="M155" s="86"/>
      <c r="N155" s="84">
        <v>3982.86</v>
      </c>
      <c r="O155" s="86"/>
    </row>
    <row r="156" spans="1:15" x14ac:dyDescent="0.25">
      <c r="A156" s="79" t="s">
        <v>229</v>
      </c>
      <c r="B156" s="125">
        <v>5300</v>
      </c>
      <c r="C156" s="86" t="s">
        <v>29</v>
      </c>
      <c r="D156" s="84">
        <v>32.200000000000003</v>
      </c>
      <c r="E156" s="84">
        <v>42.5</v>
      </c>
      <c r="F156" s="85">
        <v>42.68</v>
      </c>
      <c r="G156" s="84">
        <v>54.14</v>
      </c>
      <c r="H156" s="85">
        <v>81.98</v>
      </c>
      <c r="I156" s="86">
        <v>97.79</v>
      </c>
      <c r="J156" s="84">
        <v>147.47999999999999</v>
      </c>
      <c r="K156" s="84">
        <v>170.54</v>
      </c>
      <c r="L156" s="85">
        <v>278.48</v>
      </c>
      <c r="M156" s="86">
        <v>316.04000000000002</v>
      </c>
      <c r="N156" s="84">
        <v>1326.48</v>
      </c>
      <c r="O156" s="86">
        <v>1480.04</v>
      </c>
    </row>
    <row r="157" spans="1:15" x14ac:dyDescent="0.25">
      <c r="A157" s="79" t="s">
        <v>230</v>
      </c>
      <c r="B157" s="125">
        <v>450</v>
      </c>
      <c r="C157" s="126">
        <v>1.37</v>
      </c>
      <c r="D157" s="84">
        <v>209.33</v>
      </c>
      <c r="E157" s="84"/>
      <c r="F157" s="85">
        <v>249.33</v>
      </c>
      <c r="G157" s="84"/>
      <c r="H157" s="85">
        <v>339.33</v>
      </c>
      <c r="I157" s="86"/>
      <c r="J157" s="84">
        <v>489.33</v>
      </c>
      <c r="K157" s="84"/>
      <c r="L157" s="85">
        <v>789.33</v>
      </c>
      <c r="M157" s="86"/>
      <c r="N157" s="84">
        <v>3189.33</v>
      </c>
      <c r="O157" s="86"/>
    </row>
    <row r="158" spans="1:15" x14ac:dyDescent="0.25">
      <c r="A158" s="79" t="s">
        <v>231</v>
      </c>
      <c r="B158" s="125">
        <v>170</v>
      </c>
      <c r="C158" s="86" t="s">
        <v>29</v>
      </c>
      <c r="D158" s="84">
        <v>22.5</v>
      </c>
      <c r="E158" s="84"/>
      <c r="F158" s="85">
        <v>29.17</v>
      </c>
      <c r="G158" s="84"/>
      <c r="H158" s="85">
        <v>59.17</v>
      </c>
      <c r="I158" s="86"/>
      <c r="J158" s="84">
        <v>109.17</v>
      </c>
      <c r="K158" s="84"/>
      <c r="L158" s="85">
        <v>209.17</v>
      </c>
      <c r="M158" s="86"/>
      <c r="N158" s="84">
        <v>1009.17</v>
      </c>
      <c r="O158" s="86"/>
    </row>
    <row r="159" spans="1:15" x14ac:dyDescent="0.25">
      <c r="A159" s="79" t="s">
        <v>232</v>
      </c>
      <c r="B159" s="125">
        <v>367</v>
      </c>
      <c r="C159" s="86" t="s">
        <v>29</v>
      </c>
      <c r="D159" s="84">
        <v>20.67</v>
      </c>
      <c r="E159" s="84"/>
      <c r="F159" s="85">
        <v>115.58</v>
      </c>
      <c r="G159" s="84"/>
      <c r="H159" s="85">
        <v>257.95</v>
      </c>
      <c r="I159" s="86"/>
      <c r="J159" s="84">
        <v>495.23</v>
      </c>
      <c r="K159" s="84"/>
      <c r="L159" s="85">
        <v>969.8</v>
      </c>
      <c r="M159" s="86"/>
      <c r="N159" s="84">
        <v>4766.34</v>
      </c>
      <c r="O159" s="86"/>
    </row>
    <row r="160" spans="1:15" x14ac:dyDescent="0.25">
      <c r="A160" s="79" t="s">
        <v>233</v>
      </c>
      <c r="B160" s="125">
        <v>2400</v>
      </c>
      <c r="C160" s="86" t="s">
        <v>29</v>
      </c>
      <c r="D160" s="84">
        <v>34.08</v>
      </c>
      <c r="E160" s="84"/>
      <c r="F160" s="85">
        <v>48.93</v>
      </c>
      <c r="G160" s="84"/>
      <c r="H160" s="85">
        <v>71.430000000000007</v>
      </c>
      <c r="I160" s="86"/>
      <c r="J160" s="84">
        <v>108.93</v>
      </c>
      <c r="K160" s="84"/>
      <c r="L160" s="85">
        <v>183.93</v>
      </c>
      <c r="M160" s="86"/>
      <c r="N160" s="84">
        <v>783.93</v>
      </c>
      <c r="O160" s="86"/>
    </row>
    <row r="161" spans="1:15" x14ac:dyDescent="0.25">
      <c r="A161" s="79" t="s">
        <v>234</v>
      </c>
      <c r="B161" s="125">
        <v>64</v>
      </c>
      <c r="C161" s="86" t="s">
        <v>29</v>
      </c>
      <c r="D161" s="84">
        <v>83.33</v>
      </c>
      <c r="E161" s="84"/>
      <c r="F161" s="85">
        <v>83.33</v>
      </c>
      <c r="G161" s="84"/>
      <c r="H161" s="85">
        <v>83.33</v>
      </c>
      <c r="I161" s="86"/>
      <c r="J161" s="84">
        <v>83.33</v>
      </c>
      <c r="K161" s="84"/>
      <c r="L161" s="85">
        <v>83.33</v>
      </c>
      <c r="M161" s="86"/>
      <c r="N161" s="84">
        <v>83.33</v>
      </c>
      <c r="O161" s="86"/>
    </row>
    <row r="162" spans="1:15" x14ac:dyDescent="0.25">
      <c r="A162" s="79" t="s">
        <v>235</v>
      </c>
      <c r="B162" s="125">
        <v>750</v>
      </c>
      <c r="C162" s="126">
        <v>1.83</v>
      </c>
      <c r="D162" s="84">
        <v>160</v>
      </c>
      <c r="E162" s="84"/>
      <c r="F162" s="85">
        <v>160</v>
      </c>
      <c r="G162" s="84"/>
      <c r="H162" s="85">
        <v>160</v>
      </c>
      <c r="I162" s="86"/>
      <c r="J162" s="84">
        <v>160</v>
      </c>
      <c r="K162" s="84"/>
      <c r="L162" s="85">
        <v>160</v>
      </c>
      <c r="M162" s="86"/>
      <c r="N162" s="84">
        <v>160</v>
      </c>
      <c r="O162" s="86"/>
    </row>
    <row r="163" spans="1:15" x14ac:dyDescent="0.25">
      <c r="A163" s="79" t="s">
        <v>236</v>
      </c>
      <c r="B163" s="125">
        <v>120</v>
      </c>
      <c r="C163" s="126">
        <v>2.2000000000000002</v>
      </c>
      <c r="D163" s="84">
        <v>40</v>
      </c>
      <c r="E163" s="84"/>
      <c r="F163" s="85">
        <v>40</v>
      </c>
      <c r="G163" s="84"/>
      <c r="H163" s="85">
        <v>40</v>
      </c>
      <c r="I163" s="86"/>
      <c r="J163" s="84">
        <v>40</v>
      </c>
      <c r="K163" s="84"/>
      <c r="L163" s="85">
        <v>40</v>
      </c>
      <c r="M163" s="86"/>
      <c r="N163" s="84">
        <v>40</v>
      </c>
      <c r="O163" s="86"/>
    </row>
    <row r="164" spans="1:15" x14ac:dyDescent="0.25">
      <c r="A164" s="79" t="s">
        <v>237</v>
      </c>
      <c r="B164" s="125">
        <v>150</v>
      </c>
      <c r="C164" s="86" t="s">
        <v>29</v>
      </c>
      <c r="D164" s="84">
        <v>25</v>
      </c>
      <c r="E164" s="84"/>
      <c r="F164" s="85">
        <v>25</v>
      </c>
      <c r="G164" s="84"/>
      <c r="H164" s="85">
        <v>25</v>
      </c>
      <c r="I164" s="86"/>
      <c r="J164" s="84">
        <v>25</v>
      </c>
      <c r="K164" s="84"/>
      <c r="L164" s="85">
        <v>25</v>
      </c>
      <c r="M164" s="86"/>
      <c r="N164" s="84">
        <v>25</v>
      </c>
      <c r="O164" s="86"/>
    </row>
    <row r="165" spans="1:15" x14ac:dyDescent="0.25">
      <c r="A165" s="79" t="s">
        <v>238</v>
      </c>
      <c r="B165" s="125">
        <v>61</v>
      </c>
      <c r="C165" s="86" t="s">
        <v>29</v>
      </c>
      <c r="D165" s="84">
        <v>33.33</v>
      </c>
      <c r="E165" s="84"/>
      <c r="F165" s="85">
        <v>33.33</v>
      </c>
      <c r="G165" s="84"/>
      <c r="H165" s="85">
        <v>33.33</v>
      </c>
      <c r="I165" s="86"/>
      <c r="J165" s="84">
        <v>33.33</v>
      </c>
      <c r="K165" s="84"/>
      <c r="L165" s="85">
        <v>33.33</v>
      </c>
      <c r="M165" s="86"/>
      <c r="N165" s="84">
        <v>33.33</v>
      </c>
      <c r="O165" s="86"/>
    </row>
    <row r="166" spans="1:15" x14ac:dyDescent="0.25">
      <c r="A166" s="79" t="s">
        <v>240</v>
      </c>
      <c r="B166" s="125">
        <v>985</v>
      </c>
      <c r="C166" s="126">
        <v>1.08</v>
      </c>
      <c r="D166" s="84">
        <v>16.670000000000002</v>
      </c>
      <c r="E166" s="84"/>
      <c r="F166" s="85">
        <v>70.67</v>
      </c>
      <c r="G166" s="84"/>
      <c r="H166" s="85">
        <v>151.66999999999999</v>
      </c>
      <c r="I166" s="86"/>
      <c r="J166" s="84">
        <v>286.67</v>
      </c>
      <c r="K166" s="84"/>
      <c r="L166" s="85">
        <v>556.66999999999996</v>
      </c>
      <c r="M166" s="86"/>
      <c r="N166" s="84">
        <v>2716.67</v>
      </c>
      <c r="O166" s="86"/>
    </row>
    <row r="167" spans="1:15" x14ac:dyDescent="0.25">
      <c r="A167" s="79" t="s">
        <v>241</v>
      </c>
      <c r="B167" s="125">
        <v>7690</v>
      </c>
      <c r="C167" s="86" t="s">
        <v>29</v>
      </c>
      <c r="D167" s="84">
        <v>11.49</v>
      </c>
      <c r="E167" s="84"/>
      <c r="F167" s="85">
        <v>61.79</v>
      </c>
      <c r="G167" s="84"/>
      <c r="H167" s="85">
        <v>137.24</v>
      </c>
      <c r="I167" s="86"/>
      <c r="J167" s="84">
        <v>262.99</v>
      </c>
      <c r="K167" s="84"/>
      <c r="L167" s="85">
        <v>514.49</v>
      </c>
      <c r="M167" s="86"/>
      <c r="N167" s="84">
        <v>2526.4899999999998</v>
      </c>
      <c r="O167" s="86"/>
    </row>
    <row r="168" spans="1:15" x14ac:dyDescent="0.25">
      <c r="A168" s="79" t="s">
        <v>242</v>
      </c>
      <c r="B168" s="125">
        <v>1400</v>
      </c>
      <c r="C168" s="126">
        <v>1.26</v>
      </c>
      <c r="D168" s="84">
        <v>37.6</v>
      </c>
      <c r="E168" s="84"/>
      <c r="F168" s="85">
        <v>121.6</v>
      </c>
      <c r="G168" s="84"/>
      <c r="H168" s="85">
        <v>247.6</v>
      </c>
      <c r="I168" s="86"/>
      <c r="J168" s="84">
        <v>457.6</v>
      </c>
      <c r="K168" s="84"/>
      <c r="L168" s="85">
        <v>877.6</v>
      </c>
      <c r="M168" s="86"/>
      <c r="N168" s="84">
        <v>4237.6000000000004</v>
      </c>
      <c r="O168" s="86"/>
    </row>
    <row r="169" spans="1:15" x14ac:dyDescent="0.25">
      <c r="A169" s="79" t="s">
        <v>243</v>
      </c>
      <c r="B169" s="125">
        <v>2350</v>
      </c>
      <c r="C169" s="126">
        <v>1.1000000000000001</v>
      </c>
      <c r="D169" s="84">
        <v>25.33</v>
      </c>
      <c r="E169" s="84"/>
      <c r="F169" s="85">
        <v>58.53</v>
      </c>
      <c r="G169" s="84"/>
      <c r="H169" s="85">
        <v>108.33</v>
      </c>
      <c r="I169" s="86"/>
      <c r="J169" s="84">
        <v>191.33</v>
      </c>
      <c r="K169" s="84"/>
      <c r="L169" s="85">
        <v>357.33</v>
      </c>
      <c r="M169" s="86"/>
      <c r="N169" s="84">
        <v>1685.33</v>
      </c>
      <c r="O169" s="86"/>
    </row>
    <row r="170" spans="1:15" x14ac:dyDescent="0.25">
      <c r="A170" s="79" t="s">
        <v>244</v>
      </c>
      <c r="B170" s="125">
        <v>6200</v>
      </c>
      <c r="C170" s="126">
        <v>1.1599999999999999</v>
      </c>
      <c r="D170" s="84">
        <v>0</v>
      </c>
      <c r="E170" s="84"/>
      <c r="F170" s="85">
        <v>80.27</v>
      </c>
      <c r="G170" s="84"/>
      <c r="H170" s="85">
        <v>200.68</v>
      </c>
      <c r="I170" s="86"/>
      <c r="J170" s="84">
        <v>401.35</v>
      </c>
      <c r="K170" s="84"/>
      <c r="L170" s="85">
        <v>802.7</v>
      </c>
      <c r="M170" s="86"/>
      <c r="N170" s="84">
        <v>4013.5</v>
      </c>
      <c r="O170" s="86"/>
    </row>
    <row r="171" spans="1:15" x14ac:dyDescent="0.25">
      <c r="A171" s="79" t="s">
        <v>245</v>
      </c>
      <c r="B171" s="125">
        <v>8500</v>
      </c>
      <c r="C171" s="126">
        <v>0.9</v>
      </c>
      <c r="D171" s="84">
        <v>20.3</v>
      </c>
      <c r="E171" s="84"/>
      <c r="F171" s="85">
        <v>54.27</v>
      </c>
      <c r="G171" s="84"/>
      <c r="H171" s="85">
        <v>135.69</v>
      </c>
      <c r="I171" s="86"/>
      <c r="J171" s="84">
        <v>271.37</v>
      </c>
      <c r="K171" s="84"/>
      <c r="L171" s="85">
        <v>542.74</v>
      </c>
      <c r="M171" s="86"/>
      <c r="N171" s="84">
        <v>2713.72</v>
      </c>
      <c r="O171" s="86"/>
    </row>
    <row r="172" spans="1:15" x14ac:dyDescent="0.25">
      <c r="A172" s="119" t="s">
        <v>247</v>
      </c>
      <c r="B172" s="129">
        <v>350</v>
      </c>
      <c r="C172" s="124" t="s">
        <v>29</v>
      </c>
      <c r="D172" s="122">
        <v>28.33</v>
      </c>
      <c r="E172" s="122"/>
      <c r="F172" s="123">
        <v>51.67</v>
      </c>
      <c r="G172" s="122"/>
      <c r="H172" s="123">
        <v>104.17</v>
      </c>
      <c r="I172" s="124"/>
      <c r="J172" s="122">
        <v>191.67</v>
      </c>
      <c r="K172" s="122"/>
      <c r="L172" s="123">
        <v>366.67</v>
      </c>
      <c r="M172" s="124"/>
      <c r="N172" s="122">
        <v>1766.67</v>
      </c>
      <c r="O172" s="124"/>
    </row>
    <row r="173" spans="1:15" x14ac:dyDescent="0.25">
      <c r="A173" s="79"/>
      <c r="B173" s="61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</row>
    <row r="174" spans="1:15" x14ac:dyDescent="0.25">
      <c r="A174" s="79"/>
      <c r="B174" s="61"/>
      <c r="C174" s="80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</row>
    <row r="175" spans="1:15" x14ac:dyDescent="0.25">
      <c r="A175" s="79"/>
      <c r="B175" s="61"/>
      <c r="C175" s="80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x14ac:dyDescent="0.25">
      <c r="A176" s="79"/>
      <c r="B176" s="61"/>
      <c r="C176" s="80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1:15" x14ac:dyDescent="0.25">
      <c r="A177" s="79"/>
      <c r="B177" s="61"/>
      <c r="C177" s="80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</row>
    <row r="178" spans="1:15" x14ac:dyDescent="0.25">
      <c r="A178" s="79"/>
      <c r="B178" s="61"/>
      <c r="C178" s="80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</row>
    <row r="179" spans="1:15" x14ac:dyDescent="0.25">
      <c r="A179" s="79"/>
      <c r="B179" s="61"/>
      <c r="C179" s="80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</row>
    <row r="180" spans="1:15" x14ac:dyDescent="0.25">
      <c r="A180" s="79"/>
      <c r="B180" s="61"/>
      <c r="C180" s="80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</row>
    <row r="181" spans="1:15" x14ac:dyDescent="0.25">
      <c r="A181" s="79"/>
      <c r="B181" s="61"/>
      <c r="C181" s="80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</row>
    <row r="182" spans="1:15" x14ac:dyDescent="0.25">
      <c r="A182" s="79"/>
      <c r="B182" s="61"/>
      <c r="C182" s="80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</row>
    <row r="183" spans="1:15" x14ac:dyDescent="0.25">
      <c r="A183" s="79"/>
      <c r="B183" s="61"/>
      <c r="C183" s="80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1:15" x14ac:dyDescent="0.25">
      <c r="A184" s="79"/>
      <c r="B184" s="61"/>
      <c r="C184" s="80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1:15" x14ac:dyDescent="0.25">
      <c r="A185" s="79"/>
      <c r="B185" s="61"/>
      <c r="C185" s="80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:15" x14ac:dyDescent="0.25">
      <c r="A186" s="79"/>
      <c r="B186" s="61"/>
      <c r="C186" s="80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</row>
    <row r="187" spans="1:15" x14ac:dyDescent="0.25">
      <c r="A187" s="79"/>
      <c r="B187" s="61"/>
      <c r="C187" s="80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</row>
    <row r="188" spans="1:15" x14ac:dyDescent="0.25">
      <c r="A188" s="79"/>
      <c r="B188" s="61"/>
      <c r="C188" s="80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</row>
    <row r="189" spans="1:15" x14ac:dyDescent="0.25">
      <c r="A189" s="79"/>
      <c r="B189" s="61"/>
      <c r="C189" s="80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</row>
    <row r="190" spans="1:15" x14ac:dyDescent="0.25">
      <c r="A190" s="79"/>
      <c r="B190" s="61"/>
      <c r="C190" s="80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</row>
    <row r="191" spans="1:15" x14ac:dyDescent="0.25">
      <c r="A191" s="79"/>
      <c r="B191" s="61"/>
      <c r="C191" s="80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x14ac:dyDescent="0.25">
      <c r="A192" s="79"/>
      <c r="B192" s="61"/>
      <c r="C192" s="80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</row>
    <row r="193" spans="1:15" x14ac:dyDescent="0.25">
      <c r="A193" s="79"/>
      <c r="B193" s="61"/>
      <c r="C193" s="80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1:15" x14ac:dyDescent="0.25">
      <c r="A194" s="79"/>
      <c r="B194" s="61"/>
      <c r="C194" s="80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</row>
    <row r="195" spans="1:15" x14ac:dyDescent="0.25">
      <c r="A195" s="79"/>
      <c r="B195" s="61"/>
      <c r="C195" s="80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</row>
    <row r="196" spans="1:15" x14ac:dyDescent="0.25">
      <c r="A196" s="79"/>
      <c r="B196" s="61"/>
      <c r="C196" s="80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</row>
    <row r="197" spans="1:15" x14ac:dyDescent="0.25">
      <c r="A197" s="79"/>
      <c r="B197" s="61"/>
      <c r="C197" s="80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</row>
    <row r="198" spans="1:15" x14ac:dyDescent="0.25">
      <c r="A198" s="79"/>
      <c r="B198" s="61"/>
      <c r="C198" s="80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</row>
    <row r="199" spans="1:15" x14ac:dyDescent="0.25">
      <c r="A199" s="79"/>
      <c r="B199" s="61"/>
      <c r="C199" s="80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</row>
    <row r="200" spans="1:15" x14ac:dyDescent="0.25">
      <c r="A200" s="79"/>
      <c r="B200" s="61"/>
      <c r="C200" s="80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1:15" x14ac:dyDescent="0.25">
      <c r="A201" s="79"/>
      <c r="B201" s="61"/>
      <c r="C201" s="80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1:15" x14ac:dyDescent="0.25">
      <c r="A202" s="79"/>
      <c r="B202" s="61"/>
      <c r="C202" s="80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</row>
    <row r="203" spans="1:15" x14ac:dyDescent="0.25">
      <c r="A203" s="79"/>
      <c r="B203" s="61"/>
      <c r="C203" s="80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</row>
    <row r="204" spans="1:15" x14ac:dyDescent="0.25">
      <c r="A204" s="79"/>
      <c r="B204" s="61"/>
      <c r="C204" s="80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x14ac:dyDescent="0.25">
      <c r="A205" s="79"/>
      <c r="B205" s="61"/>
      <c r="C205" s="80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x14ac:dyDescent="0.25">
      <c r="A206" s="79"/>
      <c r="B206" s="61"/>
      <c r="C206" s="80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x14ac:dyDescent="0.25">
      <c r="A207" s="79"/>
      <c r="B207" s="61"/>
      <c r="C207" s="80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x14ac:dyDescent="0.25">
      <c r="A208" s="79"/>
      <c r="B208" s="61"/>
      <c r="C208" s="80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x14ac:dyDescent="0.25">
      <c r="A209" s="79"/>
      <c r="B209" s="61"/>
      <c r="C209" s="80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x14ac:dyDescent="0.25">
      <c r="A210" s="79"/>
      <c r="B210" s="61"/>
      <c r="C210" s="80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</row>
    <row r="211" spans="1:15" x14ac:dyDescent="0.25">
      <c r="A211" s="79"/>
      <c r="B211" s="61"/>
      <c r="C211" s="80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</row>
    <row r="212" spans="1:15" x14ac:dyDescent="0.25">
      <c r="A212" s="79"/>
      <c r="B212" s="61"/>
      <c r="C212" s="80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</row>
    <row r="213" spans="1:15" x14ac:dyDescent="0.25">
      <c r="A213" s="79"/>
      <c r="B213" s="61"/>
      <c r="C213" s="80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</row>
    <row r="214" spans="1:15" x14ac:dyDescent="0.25">
      <c r="A214" s="79"/>
      <c r="B214" s="61"/>
      <c r="C214" s="80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</row>
    <row r="215" spans="1:15" x14ac:dyDescent="0.25">
      <c r="A215" s="79"/>
      <c r="B215" s="61"/>
      <c r="C215" s="80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1:15" x14ac:dyDescent="0.25">
      <c r="A216" s="79"/>
      <c r="B216" s="61"/>
      <c r="C216" s="80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</row>
    <row r="217" spans="1:15" x14ac:dyDescent="0.25">
      <c r="A217" s="79"/>
      <c r="B217" s="61"/>
      <c r="C217" s="80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</row>
    <row r="218" spans="1:15" x14ac:dyDescent="0.25">
      <c r="A218" s="79"/>
      <c r="B218" s="61"/>
      <c r="C218" s="80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</row>
    <row r="219" spans="1:15" x14ac:dyDescent="0.25">
      <c r="A219" s="79"/>
      <c r="B219" s="61"/>
      <c r="C219" s="80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</row>
    <row r="220" spans="1:15" x14ac:dyDescent="0.25">
      <c r="A220" s="79"/>
      <c r="B220" s="61"/>
      <c r="C220" s="80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</row>
    <row r="221" spans="1:15" x14ac:dyDescent="0.25">
      <c r="A221" s="79"/>
      <c r="B221" s="61"/>
      <c r="C221" s="80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</row>
    <row r="222" spans="1:15" x14ac:dyDescent="0.25">
      <c r="A222" s="79"/>
      <c r="B222" s="61"/>
      <c r="C222" s="80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</row>
    <row r="223" spans="1:15" x14ac:dyDescent="0.25">
      <c r="A223" s="79"/>
      <c r="B223" s="61"/>
      <c r="C223" s="80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</row>
    <row r="224" spans="1:15" x14ac:dyDescent="0.25">
      <c r="A224" s="79"/>
      <c r="B224" s="61"/>
      <c r="C224" s="80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</row>
    <row r="225" spans="1:15" x14ac:dyDescent="0.25">
      <c r="A225" s="79"/>
      <c r="B225" s="61"/>
      <c r="C225" s="80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</row>
    <row r="226" spans="1:15" x14ac:dyDescent="0.25">
      <c r="A226" s="79"/>
      <c r="B226" s="61"/>
      <c r="C226" s="80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</row>
    <row r="227" spans="1:15" x14ac:dyDescent="0.25">
      <c r="A227" s="79"/>
      <c r="B227" s="61"/>
      <c r="C227" s="80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</row>
    <row r="228" spans="1:15" x14ac:dyDescent="0.25">
      <c r="A228" s="79"/>
      <c r="B228" s="61"/>
      <c r="C228" s="80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</row>
    <row r="229" spans="1:15" x14ac:dyDescent="0.25">
      <c r="A229" s="79"/>
      <c r="B229" s="61"/>
      <c r="C229" s="80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</row>
    <row r="230" spans="1:15" x14ac:dyDescent="0.25">
      <c r="A230" s="79"/>
      <c r="B230" s="61"/>
      <c r="C230" s="80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</row>
    <row r="231" spans="1:15" x14ac:dyDescent="0.25">
      <c r="A231" s="79"/>
      <c r="B231" s="61"/>
      <c r="C231" s="80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</row>
    <row r="232" spans="1:15" x14ac:dyDescent="0.25">
      <c r="A232" s="79"/>
      <c r="B232" s="61"/>
      <c r="C232" s="80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</row>
    <row r="233" spans="1:15" x14ac:dyDescent="0.25">
      <c r="A233" s="79"/>
      <c r="B233" s="61"/>
      <c r="C233" s="80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</row>
    <row r="234" spans="1:15" x14ac:dyDescent="0.25">
      <c r="A234" s="79"/>
      <c r="B234" s="61"/>
      <c r="C234" s="80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</row>
    <row r="235" spans="1:15" x14ac:dyDescent="0.25">
      <c r="A235" s="79"/>
      <c r="B235" s="61"/>
      <c r="C235" s="80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</row>
    <row r="236" spans="1:15" x14ac:dyDescent="0.25">
      <c r="A236" s="79"/>
      <c r="B236" s="61"/>
      <c r="C236" s="80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</row>
    <row r="237" spans="1:15" x14ac:dyDescent="0.25">
      <c r="A237" s="79"/>
      <c r="B237" s="61"/>
      <c r="C237" s="80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</row>
    <row r="238" spans="1:15" x14ac:dyDescent="0.25">
      <c r="A238" s="79"/>
      <c r="B238" s="61"/>
      <c r="C238" s="80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</row>
    <row r="239" spans="1:15" x14ac:dyDescent="0.25">
      <c r="A239" s="79"/>
      <c r="B239" s="61"/>
      <c r="C239" s="80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</row>
    <row r="240" spans="1:15" x14ac:dyDescent="0.25">
      <c r="A240" s="79"/>
      <c r="B240" s="61"/>
      <c r="C240" s="80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</row>
    <row r="241" spans="1:15" x14ac:dyDescent="0.25">
      <c r="A241" s="79"/>
      <c r="B241" s="61"/>
      <c r="C241" s="80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</row>
    <row r="242" spans="1:15" x14ac:dyDescent="0.25">
      <c r="A242" s="79"/>
      <c r="B242" s="61"/>
      <c r="C242" s="80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</row>
    <row r="243" spans="1:15" x14ac:dyDescent="0.25">
      <c r="A243" s="79"/>
      <c r="B243" s="61"/>
      <c r="C243" s="80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</row>
    <row r="244" spans="1:15" x14ac:dyDescent="0.25">
      <c r="A244" s="79"/>
      <c r="B244" s="61"/>
      <c r="C244" s="80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</row>
    <row r="245" spans="1:15" x14ac:dyDescent="0.25">
      <c r="A245" s="79"/>
      <c r="B245" s="61"/>
      <c r="C245" s="80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</row>
    <row r="246" spans="1:15" x14ac:dyDescent="0.25">
      <c r="A246" s="79"/>
      <c r="B246" s="61"/>
      <c r="C246" s="80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</row>
    <row r="247" spans="1:15" x14ac:dyDescent="0.25">
      <c r="A247" s="79"/>
      <c r="B247" s="61"/>
      <c r="C247" s="80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</row>
    <row r="248" spans="1:15" x14ac:dyDescent="0.25">
      <c r="A248" s="79"/>
      <c r="B248" s="61"/>
      <c r="C248" s="80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</row>
    <row r="249" spans="1:15" x14ac:dyDescent="0.25">
      <c r="A249" s="79"/>
      <c r="B249" s="61"/>
      <c r="C249" s="80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</row>
    <row r="250" spans="1:15" x14ac:dyDescent="0.25">
      <c r="A250" s="79"/>
      <c r="B250" s="61"/>
      <c r="C250" s="80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</row>
    <row r="251" spans="1:15" x14ac:dyDescent="0.25">
      <c r="A251" s="79"/>
      <c r="B251" s="61"/>
      <c r="C251" s="80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</row>
    <row r="252" spans="1:15" x14ac:dyDescent="0.25">
      <c r="A252" s="79"/>
      <c r="B252" s="61"/>
      <c r="C252" s="80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</row>
    <row r="253" spans="1:15" x14ac:dyDescent="0.25">
      <c r="A253" s="79"/>
      <c r="B253" s="61"/>
      <c r="C253" s="80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</row>
    <row r="254" spans="1:15" x14ac:dyDescent="0.25">
      <c r="A254" s="79"/>
      <c r="B254" s="61"/>
      <c r="C254" s="80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</row>
    <row r="255" spans="1:15" x14ac:dyDescent="0.25">
      <c r="A255" s="79"/>
      <c r="B255" s="61"/>
      <c r="C255" s="80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</row>
    <row r="256" spans="1:15" x14ac:dyDescent="0.25">
      <c r="A256" s="79"/>
      <c r="B256" s="61"/>
      <c r="C256" s="80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</row>
    <row r="257" spans="1:15" x14ac:dyDescent="0.25">
      <c r="A257" s="79"/>
      <c r="B257" s="61"/>
      <c r="C257" s="80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</row>
    <row r="258" spans="1:15" x14ac:dyDescent="0.25">
      <c r="A258" s="79"/>
      <c r="B258" s="61"/>
      <c r="C258" s="80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</row>
    <row r="259" spans="1:15" x14ac:dyDescent="0.25">
      <c r="A259" s="79"/>
      <c r="B259" s="61"/>
      <c r="C259" s="80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</row>
    <row r="260" spans="1:15" x14ac:dyDescent="0.25">
      <c r="A260" s="79"/>
      <c r="B260" s="61"/>
      <c r="C260" s="80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</row>
    <row r="261" spans="1:15" x14ac:dyDescent="0.25">
      <c r="A261" s="79"/>
      <c r="B261" s="61"/>
      <c r="C261" s="80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</row>
    <row r="262" spans="1:15" x14ac:dyDescent="0.25">
      <c r="A262" s="79"/>
      <c r="B262" s="61"/>
      <c r="C262" s="80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</row>
    <row r="263" spans="1:15" x14ac:dyDescent="0.25">
      <c r="A263" s="79"/>
      <c r="B263" s="61"/>
      <c r="C263" s="80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</row>
    <row r="264" spans="1:15" x14ac:dyDescent="0.25">
      <c r="A264" s="79"/>
      <c r="B264" s="61"/>
      <c r="C264" s="80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</row>
    <row r="265" spans="1:15" x14ac:dyDescent="0.25">
      <c r="A265" s="79"/>
      <c r="B265" s="61"/>
      <c r="C265" s="80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</row>
    <row r="266" spans="1:15" x14ac:dyDescent="0.25">
      <c r="A266" s="79"/>
      <c r="B266" s="61"/>
      <c r="C266" s="80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</row>
    <row r="267" spans="1:15" x14ac:dyDescent="0.25">
      <c r="A267" s="79"/>
      <c r="B267" s="61"/>
      <c r="C267" s="80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</row>
    <row r="268" spans="1:15" x14ac:dyDescent="0.25">
      <c r="A268" s="79"/>
      <c r="B268" s="61"/>
      <c r="C268" s="80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</row>
    <row r="269" spans="1:15" x14ac:dyDescent="0.25">
      <c r="A269" s="79"/>
      <c r="B269" s="61"/>
      <c r="C269" s="80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</row>
    <row r="270" spans="1:15" x14ac:dyDescent="0.25">
      <c r="A270" s="79"/>
      <c r="B270" s="61"/>
      <c r="C270" s="80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</row>
    <row r="271" spans="1:15" x14ac:dyDescent="0.25">
      <c r="A271" s="79"/>
      <c r="B271" s="61"/>
      <c r="C271" s="80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</row>
    <row r="272" spans="1:15" x14ac:dyDescent="0.25">
      <c r="A272" s="79"/>
      <c r="B272" s="61"/>
      <c r="C272" s="80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</row>
    <row r="273" spans="1:15" x14ac:dyDescent="0.25">
      <c r="A273" s="79"/>
      <c r="B273" s="61"/>
      <c r="C273" s="80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</row>
    <row r="274" spans="1:15" x14ac:dyDescent="0.25">
      <c r="A274" s="79"/>
      <c r="B274" s="61"/>
      <c r="C274" s="80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</row>
    <row r="275" spans="1:15" x14ac:dyDescent="0.25">
      <c r="A275" s="79"/>
      <c r="B275" s="61"/>
      <c r="C275" s="80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</row>
    <row r="276" spans="1:15" x14ac:dyDescent="0.25">
      <c r="A276" s="79"/>
      <c r="B276" s="61"/>
      <c r="C276" s="80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</row>
    <row r="277" spans="1:15" x14ac:dyDescent="0.25">
      <c r="A277" s="79"/>
      <c r="B277" s="61"/>
      <c r="C277" s="80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</row>
    <row r="278" spans="1:15" x14ac:dyDescent="0.25">
      <c r="A278" s="79"/>
      <c r="B278" s="61"/>
      <c r="C278" s="80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</row>
    <row r="279" spans="1:15" x14ac:dyDescent="0.25">
      <c r="A279" s="79"/>
      <c r="B279" s="61"/>
      <c r="C279" s="80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</row>
    <row r="280" spans="1:15" x14ac:dyDescent="0.25">
      <c r="A280" s="79"/>
      <c r="B280" s="61"/>
      <c r="C280" s="80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</row>
    <row r="281" spans="1:15" x14ac:dyDescent="0.25">
      <c r="A281" s="79"/>
      <c r="B281" s="61"/>
      <c r="C281" s="80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</row>
    <row r="282" spans="1:15" x14ac:dyDescent="0.25">
      <c r="A282" s="79"/>
      <c r="B282" s="61"/>
      <c r="C282" s="80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</row>
    <row r="283" spans="1:15" x14ac:dyDescent="0.25">
      <c r="A283" s="79"/>
      <c r="B283" s="61"/>
      <c r="C283" s="80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</row>
    <row r="284" spans="1:15" x14ac:dyDescent="0.25">
      <c r="A284" s="79"/>
      <c r="B284" s="61"/>
      <c r="C284" s="80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</row>
    <row r="285" spans="1:15" x14ac:dyDescent="0.25">
      <c r="A285" s="79"/>
      <c r="B285" s="61"/>
      <c r="C285" s="80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</row>
    <row r="286" spans="1:15" x14ac:dyDescent="0.25">
      <c r="A286" s="79"/>
      <c r="B286" s="61"/>
      <c r="C286" s="80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</row>
    <row r="287" spans="1:15" x14ac:dyDescent="0.25">
      <c r="A287" s="79"/>
      <c r="B287" s="61"/>
      <c r="C287" s="80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</row>
    <row r="288" spans="1:15" x14ac:dyDescent="0.25">
      <c r="A288" s="79"/>
      <c r="B288" s="61"/>
      <c r="C288" s="80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</row>
    <row r="289" spans="1:15" x14ac:dyDescent="0.25">
      <c r="A289" s="79"/>
      <c r="B289" s="61"/>
      <c r="C289" s="80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</row>
    <row r="290" spans="1:15" x14ac:dyDescent="0.25">
      <c r="A290" s="79"/>
      <c r="B290" s="61"/>
      <c r="C290" s="80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</row>
    <row r="291" spans="1:15" x14ac:dyDescent="0.25">
      <c r="A291" s="79"/>
      <c r="B291" s="61"/>
      <c r="C291" s="80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</row>
    <row r="292" spans="1:15" x14ac:dyDescent="0.25">
      <c r="A292" s="79"/>
      <c r="B292" s="61"/>
      <c r="C292" s="80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</row>
    <row r="293" spans="1:15" x14ac:dyDescent="0.25">
      <c r="A293" s="79"/>
      <c r="B293" s="61"/>
      <c r="C293" s="80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</row>
    <row r="294" spans="1:15" x14ac:dyDescent="0.25">
      <c r="A294" s="79"/>
      <c r="B294" s="61"/>
      <c r="C294" s="80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</row>
    <row r="295" spans="1:15" x14ac:dyDescent="0.25">
      <c r="A295" s="79"/>
      <c r="B295" s="61"/>
      <c r="C295" s="80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</row>
    <row r="296" spans="1:15" x14ac:dyDescent="0.25">
      <c r="A296" s="79"/>
      <c r="B296" s="61"/>
      <c r="C296" s="80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</row>
    <row r="297" spans="1:15" x14ac:dyDescent="0.25">
      <c r="A297" s="79"/>
      <c r="B297" s="61"/>
      <c r="C297" s="80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</row>
    <row r="298" spans="1:15" x14ac:dyDescent="0.25">
      <c r="A298" s="79"/>
      <c r="B298" s="61"/>
      <c r="C298" s="80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</row>
    <row r="299" spans="1:15" x14ac:dyDescent="0.25">
      <c r="A299" s="79"/>
      <c r="B299" s="61"/>
      <c r="C299" s="80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</row>
    <row r="300" spans="1:15" x14ac:dyDescent="0.25">
      <c r="A300" s="79"/>
      <c r="B300" s="61"/>
      <c r="C300" s="80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</row>
    <row r="301" spans="1:15" x14ac:dyDescent="0.25">
      <c r="A301" s="79"/>
      <c r="B301" s="61"/>
      <c r="C301" s="80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</row>
    <row r="302" spans="1:15" x14ac:dyDescent="0.25">
      <c r="A302" s="79"/>
      <c r="B302" s="61"/>
      <c r="C302" s="80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</row>
    <row r="303" spans="1:15" x14ac:dyDescent="0.25">
      <c r="A303" s="79"/>
      <c r="B303" s="61"/>
      <c r="C303" s="80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</row>
    <row r="304" spans="1:15" x14ac:dyDescent="0.25">
      <c r="A304" s="79"/>
      <c r="B304" s="61"/>
      <c r="C304" s="80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</row>
    <row r="305" spans="1:15" x14ac:dyDescent="0.25">
      <c r="A305" s="79"/>
      <c r="B305" s="61"/>
      <c r="C305" s="80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</row>
    <row r="306" spans="1:15" x14ac:dyDescent="0.25">
      <c r="A306" s="79"/>
      <c r="B306" s="61"/>
      <c r="C306" s="80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</row>
    <row r="307" spans="1:15" x14ac:dyDescent="0.25">
      <c r="A307" s="79"/>
      <c r="B307" s="61"/>
      <c r="C307" s="80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</row>
    <row r="308" spans="1:15" x14ac:dyDescent="0.25">
      <c r="A308" s="79"/>
      <c r="B308" s="61"/>
      <c r="C308" s="80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</row>
    <row r="309" spans="1:15" x14ac:dyDescent="0.25">
      <c r="A309" s="79"/>
      <c r="B309" s="61"/>
      <c r="C309" s="80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</row>
    <row r="310" spans="1:15" x14ac:dyDescent="0.25">
      <c r="A310" s="79"/>
      <c r="B310" s="61"/>
      <c r="C310" s="80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</row>
    <row r="311" spans="1:15" x14ac:dyDescent="0.25">
      <c r="A311" s="79"/>
      <c r="B311" s="61"/>
      <c r="C311" s="80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</row>
    <row r="312" spans="1:15" x14ac:dyDescent="0.25">
      <c r="A312" s="79"/>
      <c r="B312" s="61"/>
      <c r="C312" s="80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</row>
    <row r="313" spans="1:15" x14ac:dyDescent="0.25">
      <c r="A313" s="79"/>
      <c r="B313" s="61"/>
      <c r="C313" s="80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</row>
    <row r="314" spans="1:15" x14ac:dyDescent="0.25">
      <c r="A314" s="79"/>
      <c r="B314" s="61"/>
      <c r="C314" s="80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</row>
    <row r="315" spans="1:15" x14ac:dyDescent="0.25">
      <c r="A315" s="79"/>
      <c r="B315" s="61"/>
      <c r="C315" s="80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</row>
    <row r="316" spans="1:15" x14ac:dyDescent="0.25">
      <c r="A316" s="79"/>
      <c r="B316" s="61"/>
      <c r="C316" s="80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</row>
    <row r="317" spans="1:15" x14ac:dyDescent="0.25">
      <c r="A317" s="79"/>
      <c r="B317" s="61"/>
      <c r="C317" s="80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</row>
    <row r="318" spans="1:15" x14ac:dyDescent="0.25">
      <c r="A318" s="79"/>
      <c r="B318" s="61"/>
      <c r="C318" s="80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</row>
    <row r="319" spans="1:15" x14ac:dyDescent="0.25">
      <c r="A319" s="79"/>
      <c r="B319" s="61"/>
      <c r="C319" s="80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</row>
    <row r="320" spans="1:15" x14ac:dyDescent="0.25">
      <c r="A320" s="79"/>
      <c r="B320" s="61"/>
      <c r="C320" s="80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</row>
    <row r="321" spans="1:15" x14ac:dyDescent="0.25">
      <c r="A321" s="79"/>
      <c r="B321" s="61"/>
      <c r="C321" s="80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</row>
    <row r="322" spans="1:15" x14ac:dyDescent="0.25">
      <c r="A322" s="79"/>
      <c r="B322" s="61"/>
      <c r="C322" s="80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</row>
    <row r="323" spans="1:15" x14ac:dyDescent="0.25">
      <c r="A323" s="79"/>
      <c r="B323" s="61"/>
      <c r="C323" s="80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</row>
    <row r="324" spans="1:15" x14ac:dyDescent="0.25">
      <c r="A324" s="79"/>
      <c r="B324" s="61"/>
      <c r="C324" s="80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</row>
    <row r="325" spans="1:15" x14ac:dyDescent="0.25">
      <c r="A325" s="79"/>
      <c r="B325" s="61"/>
      <c r="C325" s="80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</row>
    <row r="326" spans="1:15" x14ac:dyDescent="0.25">
      <c r="A326" s="79"/>
      <c r="B326" s="61"/>
      <c r="C326" s="80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</row>
    <row r="327" spans="1:15" x14ac:dyDescent="0.25">
      <c r="A327" s="79"/>
      <c r="B327" s="61"/>
      <c r="C327" s="80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</row>
    <row r="328" spans="1:15" x14ac:dyDescent="0.25">
      <c r="A328" s="79"/>
      <c r="B328" s="61"/>
      <c r="C328" s="80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</row>
    <row r="329" spans="1:15" x14ac:dyDescent="0.25">
      <c r="A329" s="79"/>
      <c r="B329" s="61"/>
      <c r="C329" s="80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</row>
    <row r="330" spans="1:15" x14ac:dyDescent="0.25">
      <c r="A330" s="79"/>
      <c r="B330" s="61"/>
      <c r="C330" s="80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</row>
    <row r="331" spans="1:15" x14ac:dyDescent="0.25">
      <c r="A331" s="79"/>
      <c r="B331" s="61"/>
      <c r="C331" s="80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</row>
    <row r="332" spans="1:15" x14ac:dyDescent="0.25">
      <c r="A332" s="79"/>
      <c r="B332" s="61"/>
      <c r="C332" s="80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</row>
    <row r="333" spans="1:15" x14ac:dyDescent="0.25">
      <c r="A333" s="79"/>
      <c r="B333" s="61"/>
      <c r="C333" s="80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</row>
    <row r="334" spans="1:15" x14ac:dyDescent="0.25">
      <c r="A334" s="79"/>
      <c r="B334" s="61"/>
      <c r="C334" s="80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</row>
    <row r="335" spans="1:15" x14ac:dyDescent="0.25">
      <c r="A335" s="79"/>
      <c r="B335" s="61"/>
      <c r="C335" s="80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</row>
    <row r="336" spans="1:15" x14ac:dyDescent="0.25">
      <c r="A336" s="79"/>
      <c r="B336" s="61"/>
      <c r="C336" s="80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</row>
    <row r="337" spans="1:15" x14ac:dyDescent="0.25">
      <c r="A337" s="79"/>
      <c r="B337" s="61"/>
      <c r="C337" s="80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</row>
    <row r="338" spans="1:15" x14ac:dyDescent="0.25">
      <c r="A338" s="79"/>
      <c r="B338" s="61"/>
      <c r="C338" s="80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</row>
    <row r="339" spans="1:15" x14ac:dyDescent="0.25">
      <c r="A339" s="79"/>
      <c r="B339" s="61"/>
      <c r="C339" s="80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</row>
    <row r="340" spans="1:15" x14ac:dyDescent="0.25">
      <c r="A340" s="79"/>
      <c r="B340" s="61"/>
      <c r="C340" s="80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</row>
    <row r="341" spans="1:15" x14ac:dyDescent="0.25">
      <c r="A341" s="79"/>
      <c r="B341" s="61"/>
      <c r="C341" s="80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</row>
    <row r="342" spans="1:15" x14ac:dyDescent="0.25">
      <c r="A342" s="79"/>
      <c r="B342" s="61"/>
      <c r="C342" s="80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</row>
    <row r="343" spans="1:15" x14ac:dyDescent="0.25">
      <c r="A343" s="79"/>
      <c r="B343" s="61"/>
      <c r="C343" s="80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</row>
    <row r="344" spans="1:15" x14ac:dyDescent="0.25">
      <c r="A344" s="79"/>
      <c r="B344" s="61"/>
      <c r="C344" s="80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</row>
    <row r="345" spans="1:15" x14ac:dyDescent="0.25">
      <c r="A345" s="79"/>
      <c r="B345" s="61"/>
      <c r="C345" s="80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</row>
    <row r="346" spans="1:15" x14ac:dyDescent="0.25">
      <c r="A346" s="79"/>
      <c r="B346" s="61"/>
      <c r="C346" s="80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</row>
    <row r="347" spans="1:15" x14ac:dyDescent="0.25">
      <c r="A347" s="79"/>
      <c r="B347" s="61"/>
      <c r="C347" s="80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</row>
    <row r="348" spans="1:15" x14ac:dyDescent="0.25">
      <c r="A348" s="79"/>
      <c r="B348" s="61"/>
      <c r="C348" s="80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</row>
    <row r="349" spans="1:15" x14ac:dyDescent="0.25">
      <c r="A349" s="79"/>
      <c r="B349" s="61"/>
      <c r="C349" s="80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</row>
    <row r="350" spans="1:15" x14ac:dyDescent="0.25">
      <c r="A350" s="79"/>
      <c r="B350" s="61"/>
      <c r="C350" s="80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</row>
    <row r="351" spans="1:15" x14ac:dyDescent="0.25">
      <c r="A351" s="79"/>
      <c r="B351" s="61"/>
      <c r="C351" s="80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</row>
    <row r="352" spans="1:15" x14ac:dyDescent="0.25">
      <c r="A352" s="79"/>
      <c r="B352" s="61"/>
      <c r="C352" s="80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</row>
    <row r="353" spans="1:15" x14ac:dyDescent="0.25">
      <c r="A353" s="79"/>
      <c r="B353" s="61"/>
      <c r="C353" s="80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</row>
    <row r="354" spans="1:15" x14ac:dyDescent="0.25">
      <c r="A354" s="79"/>
      <c r="B354" s="61"/>
      <c r="C354" s="80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</row>
    <row r="355" spans="1:15" x14ac:dyDescent="0.25">
      <c r="A355" s="79"/>
      <c r="B355" s="61"/>
      <c r="C355" s="80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</row>
    <row r="356" spans="1:15" x14ac:dyDescent="0.25">
      <c r="A356" s="79"/>
      <c r="B356" s="61"/>
      <c r="C356" s="80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</row>
    <row r="357" spans="1:15" x14ac:dyDescent="0.25">
      <c r="A357" s="79"/>
      <c r="B357" s="61"/>
      <c r="C357" s="80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</row>
    <row r="358" spans="1:15" x14ac:dyDescent="0.25">
      <c r="A358" s="79"/>
      <c r="B358" s="61"/>
      <c r="C358" s="80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</row>
    <row r="359" spans="1:15" x14ac:dyDescent="0.25">
      <c r="A359" s="79"/>
      <c r="B359" s="61"/>
      <c r="C359" s="80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</row>
    <row r="360" spans="1:15" x14ac:dyDescent="0.25">
      <c r="A360" s="79"/>
      <c r="B360" s="61"/>
      <c r="C360" s="80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</row>
    <row r="361" spans="1:15" x14ac:dyDescent="0.25">
      <c r="A361" s="79"/>
      <c r="B361" s="61"/>
      <c r="C361" s="80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</row>
    <row r="362" spans="1:15" x14ac:dyDescent="0.25">
      <c r="A362" s="79"/>
      <c r="B362" s="61"/>
      <c r="C362" s="80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</row>
    <row r="363" spans="1:15" x14ac:dyDescent="0.25">
      <c r="A363" s="79"/>
      <c r="B363" s="61"/>
      <c r="C363" s="80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</row>
    <row r="364" spans="1:15" x14ac:dyDescent="0.25">
      <c r="A364" s="79"/>
      <c r="B364" s="61"/>
      <c r="C364" s="80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</row>
    <row r="365" spans="1:15" x14ac:dyDescent="0.25">
      <c r="A365" s="79"/>
      <c r="B365" s="61"/>
      <c r="C365" s="80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</row>
    <row r="366" spans="1:15" x14ac:dyDescent="0.25">
      <c r="A366" s="79"/>
      <c r="B366" s="61"/>
      <c r="C366" s="80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</row>
    <row r="367" spans="1:15" x14ac:dyDescent="0.25">
      <c r="A367" s="79"/>
      <c r="B367" s="61"/>
      <c r="C367" s="80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</row>
    <row r="368" spans="1:15" x14ac:dyDescent="0.25">
      <c r="A368" s="79"/>
      <c r="B368" s="61"/>
      <c r="C368" s="80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</row>
    <row r="369" spans="1:15" x14ac:dyDescent="0.25">
      <c r="A369" s="79"/>
      <c r="B369" s="61"/>
      <c r="C369" s="80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</row>
    <row r="370" spans="1:15" x14ac:dyDescent="0.25">
      <c r="A370" s="79"/>
      <c r="B370" s="61"/>
      <c r="C370" s="80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</row>
    <row r="371" spans="1:15" x14ac:dyDescent="0.25">
      <c r="A371" s="79"/>
      <c r="B371" s="61"/>
      <c r="C371" s="80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</row>
    <row r="372" spans="1:15" x14ac:dyDescent="0.25">
      <c r="A372" s="79"/>
      <c r="B372" s="61"/>
      <c r="C372" s="80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</row>
    <row r="373" spans="1:15" x14ac:dyDescent="0.25">
      <c r="A373" s="79"/>
      <c r="B373" s="61"/>
      <c r="C373" s="80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</row>
    <row r="374" spans="1:15" x14ac:dyDescent="0.25">
      <c r="A374" s="79"/>
      <c r="B374" s="61"/>
      <c r="C374" s="80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</row>
    <row r="375" spans="1:15" x14ac:dyDescent="0.25">
      <c r="A375" s="79"/>
      <c r="B375" s="61"/>
      <c r="C375" s="80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</row>
    <row r="376" spans="1:15" x14ac:dyDescent="0.25">
      <c r="A376" s="79"/>
      <c r="B376" s="61"/>
      <c r="C376" s="80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</row>
    <row r="377" spans="1:15" x14ac:dyDescent="0.25">
      <c r="A377" s="79"/>
      <c r="B377" s="61"/>
      <c r="C377" s="80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</row>
    <row r="378" spans="1:15" x14ac:dyDescent="0.25">
      <c r="A378" s="79"/>
      <c r="B378" s="61"/>
      <c r="C378" s="80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</row>
    <row r="379" spans="1:15" x14ac:dyDescent="0.25">
      <c r="A379" s="79"/>
      <c r="B379" s="61"/>
      <c r="C379" s="80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</row>
    <row r="380" spans="1:15" x14ac:dyDescent="0.25">
      <c r="A380" s="79"/>
      <c r="B380" s="61"/>
      <c r="C380" s="80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</row>
    <row r="381" spans="1:15" x14ac:dyDescent="0.25">
      <c r="A381" s="79"/>
      <c r="B381" s="61"/>
      <c r="C381" s="80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</row>
    <row r="382" spans="1:15" x14ac:dyDescent="0.25">
      <c r="A382" s="79"/>
      <c r="B382" s="61"/>
      <c r="C382" s="80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</row>
    <row r="383" spans="1:15" x14ac:dyDescent="0.25">
      <c r="A383" s="79"/>
      <c r="B383" s="61"/>
      <c r="C383" s="80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</row>
    <row r="384" spans="1:15" x14ac:dyDescent="0.25">
      <c r="A384" s="79"/>
      <c r="B384" s="61"/>
      <c r="C384" s="80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</row>
    <row r="385" spans="1:15" x14ac:dyDescent="0.25">
      <c r="A385" s="79"/>
      <c r="B385" s="61"/>
      <c r="C385" s="80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</row>
    <row r="386" spans="1:15" x14ac:dyDescent="0.25">
      <c r="A386" s="79"/>
      <c r="B386" s="61"/>
      <c r="C386" s="80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</row>
    <row r="387" spans="1:15" x14ac:dyDescent="0.25">
      <c r="A387" s="79"/>
      <c r="B387" s="61"/>
      <c r="C387" s="80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</row>
    <row r="388" spans="1:15" x14ac:dyDescent="0.25">
      <c r="A388" s="79"/>
      <c r="B388" s="61"/>
      <c r="C388" s="80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</row>
    <row r="389" spans="1:15" x14ac:dyDescent="0.25">
      <c r="A389" s="79"/>
      <c r="B389" s="61"/>
      <c r="C389" s="80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</row>
    <row r="390" spans="1:15" x14ac:dyDescent="0.25">
      <c r="A390" s="79"/>
      <c r="B390" s="61"/>
      <c r="C390" s="80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</row>
    <row r="391" spans="1:15" x14ac:dyDescent="0.25">
      <c r="A391" s="79"/>
      <c r="B391" s="61"/>
      <c r="C391" s="80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</row>
    <row r="392" spans="1:15" x14ac:dyDescent="0.25">
      <c r="A392" s="79"/>
      <c r="B392" s="61"/>
      <c r="C392" s="80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</row>
    <row r="393" spans="1:15" x14ac:dyDescent="0.25">
      <c r="A393" s="79"/>
      <c r="B393" s="61"/>
      <c r="C393" s="80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</row>
    <row r="394" spans="1:15" x14ac:dyDescent="0.25">
      <c r="A394" s="79"/>
      <c r="B394" s="61"/>
      <c r="C394" s="80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</row>
    <row r="395" spans="1:15" x14ac:dyDescent="0.25">
      <c r="A395" s="79"/>
      <c r="B395" s="61"/>
      <c r="C395" s="80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</row>
    <row r="396" spans="1:15" x14ac:dyDescent="0.25">
      <c r="A396" s="79"/>
      <c r="B396" s="61"/>
      <c r="C396" s="80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</row>
    <row r="397" spans="1:15" x14ac:dyDescent="0.25">
      <c r="A397" s="79"/>
      <c r="B397" s="61"/>
      <c r="C397" s="80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</row>
    <row r="398" spans="1:15" x14ac:dyDescent="0.25">
      <c r="A398" s="79"/>
      <c r="B398" s="61"/>
      <c r="C398" s="80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</row>
    <row r="399" spans="1:15" x14ac:dyDescent="0.25">
      <c r="A399" s="79"/>
      <c r="B399" s="61"/>
      <c r="C399" s="80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</row>
    <row r="400" spans="1:15" x14ac:dyDescent="0.25">
      <c r="A400" s="79"/>
      <c r="B400" s="61"/>
      <c r="C400" s="80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</row>
    <row r="401" spans="1:15" x14ac:dyDescent="0.25">
      <c r="A401" s="79"/>
      <c r="B401" s="61"/>
      <c r="C401" s="80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</row>
    <row r="402" spans="1:15" x14ac:dyDescent="0.25">
      <c r="A402" s="79"/>
      <c r="B402" s="61"/>
      <c r="C402" s="80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</row>
    <row r="403" spans="1:15" x14ac:dyDescent="0.25">
      <c r="A403" s="79"/>
      <c r="B403" s="61"/>
      <c r="C403" s="80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</row>
    <row r="404" spans="1:15" x14ac:dyDescent="0.25">
      <c r="A404" s="79"/>
      <c r="B404" s="61"/>
      <c r="C404" s="80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</row>
    <row r="405" spans="1:15" x14ac:dyDescent="0.25">
      <c r="A405" s="79"/>
      <c r="B405" s="61"/>
      <c r="C405" s="80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</row>
    <row r="406" spans="1:15" x14ac:dyDescent="0.25">
      <c r="A406" s="79"/>
      <c r="B406" s="61"/>
      <c r="C406" s="80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</row>
    <row r="407" spans="1:15" x14ac:dyDescent="0.25">
      <c r="A407" s="79"/>
      <c r="B407" s="61"/>
      <c r="C407" s="80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</row>
    <row r="408" spans="1:15" x14ac:dyDescent="0.25">
      <c r="A408" s="79"/>
      <c r="B408" s="61"/>
      <c r="C408" s="80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</row>
    <row r="409" spans="1:15" x14ac:dyDescent="0.25">
      <c r="A409" s="79"/>
      <c r="B409" s="61"/>
      <c r="C409" s="80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</row>
    <row r="410" spans="1:15" x14ac:dyDescent="0.25">
      <c r="A410" s="79"/>
      <c r="B410" s="61"/>
      <c r="C410" s="80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</row>
    <row r="411" spans="1:15" x14ac:dyDescent="0.25">
      <c r="A411" s="79"/>
      <c r="B411" s="61"/>
      <c r="C411" s="80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</row>
    <row r="412" spans="1:15" x14ac:dyDescent="0.25">
      <c r="A412" s="79"/>
      <c r="B412" s="61"/>
      <c r="C412" s="80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</row>
    <row r="413" spans="1:15" x14ac:dyDescent="0.25">
      <c r="A413" s="79"/>
      <c r="B413" s="61"/>
      <c r="C413" s="80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</row>
    <row r="414" spans="1:15" x14ac:dyDescent="0.25">
      <c r="A414" s="79"/>
      <c r="B414" s="61"/>
      <c r="C414" s="80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</row>
    <row r="415" spans="1:15" x14ac:dyDescent="0.25">
      <c r="A415" s="79"/>
      <c r="B415" s="61"/>
      <c r="C415" s="80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</row>
    <row r="416" spans="1:15" x14ac:dyDescent="0.25">
      <c r="A416" s="79"/>
      <c r="B416" s="61"/>
      <c r="C416" s="80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</row>
    <row r="417" spans="1:15" x14ac:dyDescent="0.25">
      <c r="A417" s="79"/>
      <c r="B417" s="61"/>
      <c r="C417" s="80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</row>
    <row r="418" spans="1:15" x14ac:dyDescent="0.25">
      <c r="A418" s="79"/>
      <c r="B418" s="61"/>
      <c r="C418" s="80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</row>
    <row r="419" spans="1:15" x14ac:dyDescent="0.25">
      <c r="A419" s="79"/>
      <c r="B419" s="61"/>
      <c r="C419" s="80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</row>
    <row r="420" spans="1:15" x14ac:dyDescent="0.25">
      <c r="A420" s="79"/>
      <c r="B420" s="61"/>
      <c r="C420" s="80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</row>
    <row r="421" spans="1:15" x14ac:dyDescent="0.25">
      <c r="A421" s="79"/>
      <c r="B421" s="61"/>
      <c r="C421" s="80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</row>
    <row r="422" spans="1:15" x14ac:dyDescent="0.25">
      <c r="A422" s="79"/>
      <c r="B422" s="61"/>
      <c r="C422" s="80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</row>
    <row r="423" spans="1:15" x14ac:dyDescent="0.25">
      <c r="A423" s="79"/>
      <c r="B423" s="61"/>
      <c r="C423" s="80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</row>
    <row r="424" spans="1:15" x14ac:dyDescent="0.25">
      <c r="A424" s="79"/>
      <c r="B424" s="61"/>
      <c r="C424" s="80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</row>
    <row r="425" spans="1:15" x14ac:dyDescent="0.25">
      <c r="A425" s="79"/>
      <c r="B425" s="61"/>
      <c r="C425" s="80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</row>
    <row r="426" spans="1:15" x14ac:dyDescent="0.25">
      <c r="A426" s="79"/>
      <c r="B426" s="61"/>
      <c r="C426" s="80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</row>
    <row r="427" spans="1:15" x14ac:dyDescent="0.25">
      <c r="A427" s="79"/>
      <c r="B427" s="61"/>
      <c r="C427" s="80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</row>
    <row r="428" spans="1:15" x14ac:dyDescent="0.25">
      <c r="A428" s="79"/>
      <c r="B428" s="61"/>
      <c r="C428" s="80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</row>
    <row r="429" spans="1:15" x14ac:dyDescent="0.25">
      <c r="A429" s="79"/>
      <c r="B429" s="61"/>
      <c r="C429" s="80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</row>
    <row r="430" spans="1:15" x14ac:dyDescent="0.25">
      <c r="A430" s="79"/>
      <c r="B430" s="61"/>
      <c r="C430" s="80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</row>
    <row r="431" spans="1:15" x14ac:dyDescent="0.25">
      <c r="A431" s="79"/>
      <c r="B431" s="61"/>
      <c r="C431" s="80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</row>
    <row r="432" spans="1:15" x14ac:dyDescent="0.25">
      <c r="A432" s="79"/>
      <c r="B432" s="61"/>
      <c r="C432" s="80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</row>
    <row r="433" spans="1:15" x14ac:dyDescent="0.25">
      <c r="A433" s="79"/>
      <c r="B433" s="61"/>
      <c r="C433" s="80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</row>
    <row r="434" spans="1:15" x14ac:dyDescent="0.25">
      <c r="A434" s="79"/>
      <c r="B434" s="61"/>
      <c r="C434" s="80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</row>
    <row r="435" spans="1:15" x14ac:dyDescent="0.25">
      <c r="A435" s="79"/>
      <c r="B435" s="61"/>
      <c r="C435" s="80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</row>
    <row r="436" spans="1:15" x14ac:dyDescent="0.25">
      <c r="A436" s="79"/>
      <c r="B436" s="61"/>
      <c r="C436" s="80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</row>
    <row r="437" spans="1:15" x14ac:dyDescent="0.25">
      <c r="A437" s="79"/>
      <c r="B437" s="61"/>
      <c r="C437" s="80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</row>
    <row r="438" spans="1:15" x14ac:dyDescent="0.25">
      <c r="A438" s="79"/>
      <c r="B438" s="61"/>
      <c r="C438" s="80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</row>
    <row r="439" spans="1:15" x14ac:dyDescent="0.25">
      <c r="A439" s="79"/>
      <c r="B439" s="61"/>
      <c r="C439" s="80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</row>
    <row r="440" spans="1:15" x14ac:dyDescent="0.25">
      <c r="A440" s="79"/>
      <c r="B440" s="61"/>
      <c r="C440" s="80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</row>
    <row r="441" spans="1:15" x14ac:dyDescent="0.25">
      <c r="A441" s="79"/>
      <c r="B441" s="61"/>
      <c r="C441" s="80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</row>
    <row r="442" spans="1:15" x14ac:dyDescent="0.25">
      <c r="A442" s="79"/>
      <c r="B442" s="61"/>
      <c r="C442" s="80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</row>
    <row r="443" spans="1:15" x14ac:dyDescent="0.25">
      <c r="A443" s="79"/>
      <c r="B443" s="61"/>
      <c r="C443" s="80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</row>
    <row r="444" spans="1:15" x14ac:dyDescent="0.25">
      <c r="A444" s="79"/>
      <c r="B444" s="61"/>
      <c r="C444" s="80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</row>
    <row r="445" spans="1:15" x14ac:dyDescent="0.25">
      <c r="A445" s="79"/>
      <c r="B445" s="61"/>
      <c r="C445" s="80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</row>
    <row r="446" spans="1:15" x14ac:dyDescent="0.25">
      <c r="A446" s="79"/>
      <c r="B446" s="61"/>
      <c r="C446" s="80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</row>
    <row r="447" spans="1:15" x14ac:dyDescent="0.25">
      <c r="A447" s="79"/>
      <c r="B447" s="61"/>
      <c r="C447" s="80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</row>
    <row r="448" spans="1:15" x14ac:dyDescent="0.25">
      <c r="A448" s="79"/>
      <c r="B448" s="61"/>
      <c r="C448" s="80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</row>
    <row r="449" spans="1:15" x14ac:dyDescent="0.25">
      <c r="A449" s="79"/>
      <c r="B449" s="61"/>
      <c r="C449" s="80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</row>
    <row r="450" spans="1:15" x14ac:dyDescent="0.25">
      <c r="A450" s="79"/>
      <c r="B450" s="61"/>
      <c r="C450" s="80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</row>
    <row r="451" spans="1:15" x14ac:dyDescent="0.25">
      <c r="A451" s="79"/>
      <c r="B451" s="61"/>
      <c r="C451" s="80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</row>
    <row r="452" spans="1:15" x14ac:dyDescent="0.25">
      <c r="A452" s="79"/>
      <c r="B452" s="61"/>
      <c r="C452" s="80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</row>
    <row r="453" spans="1:15" x14ac:dyDescent="0.25">
      <c r="A453" s="79"/>
      <c r="B453" s="61"/>
      <c r="C453" s="80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</row>
    <row r="454" spans="1:15" x14ac:dyDescent="0.25">
      <c r="A454" s="79"/>
      <c r="B454" s="61"/>
      <c r="C454" s="80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</row>
    <row r="455" spans="1:15" x14ac:dyDescent="0.25">
      <c r="A455" s="79"/>
      <c r="B455" s="61"/>
      <c r="C455" s="80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</row>
    <row r="456" spans="1:15" x14ac:dyDescent="0.25">
      <c r="A456" s="79"/>
      <c r="B456" s="61"/>
      <c r="C456" s="80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</row>
    <row r="457" spans="1:15" x14ac:dyDescent="0.25">
      <c r="A457" s="79"/>
      <c r="B457" s="61"/>
      <c r="C457" s="80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</row>
    <row r="458" spans="1:15" x14ac:dyDescent="0.25">
      <c r="A458" s="79"/>
      <c r="B458" s="61"/>
      <c r="C458" s="80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</row>
    <row r="459" spans="1:15" x14ac:dyDescent="0.25">
      <c r="A459" s="79"/>
      <c r="B459" s="61"/>
      <c r="C459" s="80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</row>
    <row r="460" spans="1:15" x14ac:dyDescent="0.25">
      <c r="A460" s="79"/>
      <c r="B460" s="61"/>
      <c r="C460" s="80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</row>
    <row r="461" spans="1:15" x14ac:dyDescent="0.25">
      <c r="A461" s="79"/>
      <c r="B461" s="61"/>
      <c r="C461" s="80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</row>
    <row r="462" spans="1:15" x14ac:dyDescent="0.25">
      <c r="A462" s="79"/>
      <c r="B462" s="61"/>
      <c r="C462" s="80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</row>
    <row r="463" spans="1:15" x14ac:dyDescent="0.25">
      <c r="A463" s="79"/>
      <c r="B463" s="61"/>
      <c r="C463" s="80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</row>
    <row r="464" spans="1:15" x14ac:dyDescent="0.25">
      <c r="A464" s="79"/>
      <c r="B464" s="61"/>
      <c r="C464" s="80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</row>
    <row r="465" spans="1:15" x14ac:dyDescent="0.25">
      <c r="A465" s="79"/>
      <c r="B465" s="61"/>
      <c r="C465" s="80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</row>
    <row r="466" spans="1:15" x14ac:dyDescent="0.25">
      <c r="A466" s="79"/>
      <c r="B466" s="61"/>
      <c r="C466" s="80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</row>
    <row r="467" spans="1:15" x14ac:dyDescent="0.25">
      <c r="A467" s="79"/>
      <c r="B467" s="61"/>
      <c r="C467" s="80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</row>
    <row r="468" spans="1:15" x14ac:dyDescent="0.25">
      <c r="A468" s="79"/>
      <c r="B468" s="61"/>
      <c r="C468" s="80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</row>
    <row r="469" spans="1:15" x14ac:dyDescent="0.25">
      <c r="A469" s="79"/>
      <c r="B469" s="61"/>
      <c r="C469" s="80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</row>
    <row r="470" spans="1:15" x14ac:dyDescent="0.25">
      <c r="A470" s="79"/>
      <c r="B470" s="61"/>
      <c r="C470" s="80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</row>
    <row r="471" spans="1:15" x14ac:dyDescent="0.25">
      <c r="A471" s="79"/>
      <c r="B471" s="61"/>
      <c r="C471" s="80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</row>
    <row r="472" spans="1:15" x14ac:dyDescent="0.25">
      <c r="A472" s="79"/>
      <c r="B472" s="61"/>
      <c r="C472" s="80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</row>
    <row r="473" spans="1:15" x14ac:dyDescent="0.25">
      <c r="A473" s="79"/>
      <c r="B473" s="61"/>
      <c r="C473" s="80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</row>
    <row r="474" spans="1:15" x14ac:dyDescent="0.25">
      <c r="A474" s="79"/>
      <c r="B474" s="61"/>
      <c r="C474" s="80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</row>
    <row r="475" spans="1:15" x14ac:dyDescent="0.25">
      <c r="A475" s="79"/>
      <c r="B475" s="61"/>
      <c r="C475" s="80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</row>
    <row r="476" spans="1:15" x14ac:dyDescent="0.25">
      <c r="A476" s="79"/>
      <c r="B476" s="61"/>
      <c r="C476" s="80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</row>
    <row r="477" spans="1:15" x14ac:dyDescent="0.25">
      <c r="A477" s="79"/>
      <c r="B477" s="61"/>
      <c r="C477" s="80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</row>
    <row r="478" spans="1:15" x14ac:dyDescent="0.25">
      <c r="A478" s="79"/>
      <c r="B478" s="61"/>
      <c r="C478" s="80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</row>
    <row r="479" spans="1:15" x14ac:dyDescent="0.25">
      <c r="A479" s="79"/>
      <c r="B479" s="61"/>
      <c r="C479" s="80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</row>
    <row r="480" spans="1:15" x14ac:dyDescent="0.25">
      <c r="A480" s="79"/>
      <c r="B480" s="61"/>
      <c r="C480" s="80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</row>
    <row r="481" spans="1:15" x14ac:dyDescent="0.25">
      <c r="A481" s="79"/>
      <c r="B481" s="61"/>
      <c r="C481" s="80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</row>
    <row r="482" spans="1:15" x14ac:dyDescent="0.25">
      <c r="A482" s="79"/>
      <c r="B482" s="61"/>
      <c r="C482" s="80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</row>
    <row r="483" spans="1:15" x14ac:dyDescent="0.25">
      <c r="A483" s="79"/>
      <c r="B483" s="61"/>
      <c r="C483" s="80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</row>
    <row r="484" spans="1:15" x14ac:dyDescent="0.25">
      <c r="A484" s="79"/>
      <c r="B484" s="61"/>
      <c r="C484" s="80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</row>
    <row r="485" spans="1:15" x14ac:dyDescent="0.25">
      <c r="A485" s="79"/>
      <c r="B485" s="61"/>
      <c r="C485" s="80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</row>
    <row r="486" spans="1:15" x14ac:dyDescent="0.25">
      <c r="A486" s="79"/>
      <c r="B486" s="61"/>
      <c r="C486" s="80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</row>
    <row r="487" spans="1:15" x14ac:dyDescent="0.25">
      <c r="A487" s="79"/>
      <c r="B487" s="61"/>
      <c r="C487" s="80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</row>
    <row r="488" spans="1:15" x14ac:dyDescent="0.25">
      <c r="A488" s="79"/>
      <c r="B488" s="61"/>
      <c r="C488" s="80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</row>
    <row r="489" spans="1:15" x14ac:dyDescent="0.25">
      <c r="A489" s="79"/>
      <c r="B489" s="61"/>
      <c r="C489" s="80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</row>
    <row r="490" spans="1:15" x14ac:dyDescent="0.25">
      <c r="A490" s="79"/>
      <c r="B490" s="61"/>
      <c r="C490" s="80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</row>
    <row r="491" spans="1:15" x14ac:dyDescent="0.25">
      <c r="A491" s="79"/>
      <c r="B491" s="61"/>
      <c r="C491" s="80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</row>
    <row r="492" spans="1:15" x14ac:dyDescent="0.25">
      <c r="A492" s="79"/>
      <c r="B492" s="61"/>
      <c r="C492" s="80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</row>
    <row r="493" spans="1:15" x14ac:dyDescent="0.25">
      <c r="A493" s="79"/>
      <c r="B493" s="61"/>
      <c r="C493" s="80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</row>
    <row r="494" spans="1:15" x14ac:dyDescent="0.25">
      <c r="A494" s="79"/>
      <c r="B494" s="61"/>
      <c r="C494" s="80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</row>
    <row r="495" spans="1:15" x14ac:dyDescent="0.25">
      <c r="A495" s="79"/>
      <c r="B495" s="61"/>
      <c r="C495" s="80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</row>
    <row r="496" spans="1:15" x14ac:dyDescent="0.25">
      <c r="A496" s="79"/>
      <c r="B496" s="61"/>
      <c r="C496" s="80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</row>
    <row r="497" spans="1:15" x14ac:dyDescent="0.25">
      <c r="A497" s="79"/>
      <c r="B497" s="61"/>
      <c r="C497" s="80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</row>
    <row r="498" spans="1:15" x14ac:dyDescent="0.25">
      <c r="A498" s="79"/>
      <c r="B498" s="61"/>
      <c r="C498" s="80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</row>
    <row r="499" spans="1:15" x14ac:dyDescent="0.25">
      <c r="A499" s="79"/>
      <c r="B499" s="61"/>
      <c r="C499" s="80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</row>
    <row r="500" spans="1:15" x14ac:dyDescent="0.25">
      <c r="A500" s="79"/>
      <c r="B500" s="61"/>
      <c r="C500" s="80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</row>
    <row r="501" spans="1:15" x14ac:dyDescent="0.25">
      <c r="A501" s="79"/>
      <c r="B501" s="61"/>
      <c r="C501" s="80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</row>
    <row r="502" spans="1:15" x14ac:dyDescent="0.25">
      <c r="A502" s="79"/>
      <c r="B502" s="61"/>
      <c r="C502" s="80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</row>
    <row r="503" spans="1:15" x14ac:dyDescent="0.25">
      <c r="A503" s="79"/>
      <c r="B503" s="61"/>
      <c r="C503" s="80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</row>
    <row r="504" spans="1:15" x14ac:dyDescent="0.25">
      <c r="A504" s="79"/>
      <c r="B504" s="61"/>
      <c r="C504" s="80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</row>
    <row r="505" spans="1:15" x14ac:dyDescent="0.25">
      <c r="A505" s="79"/>
      <c r="B505" s="61"/>
      <c r="C505" s="80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</row>
    <row r="506" spans="1:15" x14ac:dyDescent="0.25">
      <c r="A506" s="79"/>
      <c r="B506" s="61"/>
      <c r="C506" s="80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</row>
    <row r="507" spans="1:15" x14ac:dyDescent="0.25">
      <c r="A507" s="79"/>
      <c r="B507" s="61"/>
      <c r="C507" s="80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</row>
    <row r="508" spans="1:15" x14ac:dyDescent="0.25">
      <c r="A508" s="79"/>
      <c r="B508" s="61"/>
      <c r="C508" s="80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</row>
    <row r="509" spans="1:15" x14ac:dyDescent="0.25">
      <c r="A509" s="79"/>
      <c r="B509" s="61"/>
      <c r="C509" s="80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</row>
    <row r="510" spans="1:15" x14ac:dyDescent="0.25">
      <c r="A510" s="79"/>
      <c r="B510" s="61"/>
      <c r="C510" s="80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</row>
    <row r="511" spans="1:15" x14ac:dyDescent="0.25">
      <c r="A511" s="79"/>
      <c r="B511" s="61"/>
      <c r="C511" s="80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</row>
    <row r="512" spans="1:15" x14ac:dyDescent="0.25">
      <c r="A512" s="79"/>
      <c r="B512" s="61"/>
      <c r="C512" s="80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</row>
    <row r="513" spans="1:15" x14ac:dyDescent="0.25">
      <c r="A513" s="79"/>
      <c r="B513" s="61"/>
      <c r="C513" s="80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</row>
    <row r="514" spans="1:15" x14ac:dyDescent="0.25">
      <c r="A514" s="79"/>
      <c r="B514" s="61"/>
      <c r="C514" s="80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</row>
    <row r="515" spans="1:15" x14ac:dyDescent="0.25">
      <c r="A515" s="79"/>
      <c r="B515" s="61"/>
      <c r="C515" s="80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</row>
    <row r="516" spans="1:15" x14ac:dyDescent="0.25">
      <c r="A516" s="79"/>
      <c r="B516" s="61"/>
      <c r="C516" s="80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</row>
    <row r="517" spans="1:15" x14ac:dyDescent="0.25">
      <c r="A517" s="79"/>
      <c r="B517" s="61"/>
      <c r="C517" s="80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</row>
    <row r="518" spans="1:15" x14ac:dyDescent="0.25">
      <c r="A518" s="79"/>
      <c r="B518" s="61"/>
      <c r="C518" s="80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</row>
    <row r="519" spans="1:15" x14ac:dyDescent="0.25">
      <c r="A519" s="79"/>
      <c r="B519" s="61"/>
      <c r="C519" s="80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</row>
    <row r="520" spans="1:15" x14ac:dyDescent="0.25">
      <c r="A520" s="79"/>
      <c r="B520" s="61"/>
      <c r="C520" s="80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</row>
    <row r="521" spans="1:15" x14ac:dyDescent="0.25">
      <c r="A521" s="79"/>
      <c r="B521" s="61"/>
      <c r="C521" s="80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</row>
    <row r="522" spans="1:15" x14ac:dyDescent="0.25">
      <c r="A522" s="79"/>
      <c r="B522" s="61"/>
      <c r="C522" s="80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</row>
    <row r="523" spans="1:15" x14ac:dyDescent="0.25">
      <c r="A523" s="79"/>
      <c r="B523" s="61"/>
      <c r="C523" s="80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</row>
    <row r="524" spans="1:15" x14ac:dyDescent="0.25">
      <c r="A524" s="79"/>
      <c r="B524" s="61"/>
      <c r="C524" s="80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</row>
    <row r="525" spans="1:15" x14ac:dyDescent="0.25">
      <c r="A525" s="79"/>
      <c r="B525" s="61"/>
      <c r="C525" s="80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</row>
    <row r="526" spans="1:15" x14ac:dyDescent="0.25">
      <c r="A526" s="79"/>
      <c r="B526" s="61"/>
      <c r="C526" s="80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</row>
    <row r="527" spans="1:15" x14ac:dyDescent="0.25">
      <c r="A527" s="79"/>
      <c r="B527" s="61"/>
      <c r="C527" s="80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</row>
    <row r="528" spans="1:15" x14ac:dyDescent="0.25">
      <c r="A528" s="79"/>
      <c r="B528" s="61"/>
      <c r="C528" s="80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</row>
    <row r="529" spans="1:15" x14ac:dyDescent="0.25">
      <c r="A529" s="79"/>
      <c r="B529" s="61"/>
      <c r="C529" s="80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</row>
    <row r="530" spans="1:15" x14ac:dyDescent="0.25">
      <c r="A530" s="79"/>
      <c r="B530" s="61"/>
      <c r="C530" s="80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</row>
    <row r="531" spans="1:15" x14ac:dyDescent="0.25">
      <c r="A531" s="79"/>
      <c r="B531" s="61"/>
      <c r="C531" s="80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</row>
    <row r="532" spans="1:15" x14ac:dyDescent="0.25">
      <c r="A532" s="79"/>
      <c r="B532" s="61"/>
      <c r="C532" s="80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</row>
    <row r="533" spans="1:15" x14ac:dyDescent="0.25">
      <c r="A533" s="79"/>
      <c r="B533" s="61"/>
      <c r="C533" s="80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</row>
    <row r="534" spans="1:15" x14ac:dyDescent="0.25">
      <c r="A534" s="79"/>
      <c r="B534" s="61"/>
      <c r="C534" s="80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</row>
    <row r="535" spans="1:15" x14ac:dyDescent="0.25">
      <c r="A535" s="79"/>
      <c r="B535" s="61"/>
      <c r="C535" s="80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</row>
    <row r="536" spans="1:15" x14ac:dyDescent="0.25">
      <c r="A536" s="79"/>
      <c r="B536" s="61"/>
      <c r="C536" s="80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</row>
    <row r="537" spans="1:15" x14ac:dyDescent="0.25">
      <c r="A537" s="79"/>
      <c r="B537" s="61"/>
      <c r="C537" s="80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</row>
    <row r="538" spans="1:15" x14ac:dyDescent="0.25">
      <c r="A538" s="79"/>
      <c r="B538" s="61"/>
      <c r="C538" s="80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</row>
    <row r="539" spans="1:15" x14ac:dyDescent="0.25">
      <c r="A539" s="79"/>
      <c r="B539" s="61"/>
      <c r="C539" s="80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</row>
    <row r="540" spans="1:15" x14ac:dyDescent="0.25">
      <c r="A540" s="79"/>
      <c r="B540" s="61"/>
      <c r="C540" s="80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</row>
    <row r="541" spans="1:15" x14ac:dyDescent="0.25">
      <c r="A541" s="79"/>
      <c r="B541" s="61"/>
      <c r="C541" s="80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</row>
    <row r="542" spans="1:15" x14ac:dyDescent="0.25">
      <c r="A542" s="79"/>
      <c r="B542" s="61"/>
      <c r="C542" s="80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</row>
    <row r="543" spans="1:15" x14ac:dyDescent="0.25">
      <c r="A543" s="79"/>
      <c r="B543" s="61"/>
      <c r="C543" s="80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</row>
    <row r="544" spans="1:15" x14ac:dyDescent="0.25">
      <c r="A544" s="79"/>
      <c r="B544" s="61"/>
      <c r="C544" s="80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</row>
    <row r="545" spans="1:15" x14ac:dyDescent="0.25">
      <c r="A545" s="79"/>
      <c r="B545" s="61"/>
      <c r="C545" s="80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</row>
    <row r="546" spans="1:15" x14ac:dyDescent="0.25">
      <c r="A546" s="79"/>
      <c r="B546" s="61"/>
      <c r="C546" s="80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</row>
    <row r="547" spans="1:15" x14ac:dyDescent="0.25">
      <c r="A547" s="79"/>
      <c r="B547" s="61"/>
      <c r="C547" s="80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</row>
    <row r="548" spans="1:15" x14ac:dyDescent="0.25">
      <c r="A548" s="79"/>
      <c r="B548" s="61"/>
      <c r="C548" s="80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</row>
    <row r="549" spans="1:15" x14ac:dyDescent="0.25">
      <c r="A549" s="79"/>
      <c r="B549" s="61"/>
      <c r="C549" s="80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</row>
    <row r="550" spans="1:15" x14ac:dyDescent="0.25">
      <c r="A550" s="79"/>
      <c r="B550" s="61"/>
      <c r="C550" s="80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</row>
    <row r="551" spans="1:15" x14ac:dyDescent="0.25">
      <c r="A551" s="79"/>
      <c r="B551" s="61"/>
      <c r="C551" s="80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</row>
    <row r="552" spans="1:15" x14ac:dyDescent="0.25">
      <c r="A552" s="79"/>
      <c r="B552" s="61"/>
      <c r="C552" s="80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</row>
    <row r="553" spans="1:15" x14ac:dyDescent="0.25">
      <c r="A553" s="79"/>
      <c r="B553" s="61"/>
      <c r="C553" s="80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</row>
    <row r="554" spans="1:15" x14ac:dyDescent="0.25">
      <c r="A554" s="79"/>
      <c r="B554" s="61"/>
      <c r="C554" s="80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</row>
    <row r="555" spans="1:15" x14ac:dyDescent="0.25">
      <c r="A555" s="79"/>
      <c r="B555" s="61"/>
      <c r="C555" s="80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</row>
    <row r="556" spans="1:15" x14ac:dyDescent="0.25">
      <c r="A556" s="79"/>
      <c r="B556" s="61"/>
      <c r="C556" s="80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</row>
    <row r="557" spans="1:15" x14ac:dyDescent="0.25">
      <c r="A557" s="14"/>
      <c r="B557" s="127"/>
      <c r="C557" s="128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</sheetData>
  <mergeCells count="10">
    <mergeCell ref="N2:O2"/>
    <mergeCell ref="A1:O1"/>
    <mergeCell ref="A2:A3"/>
    <mergeCell ref="B2:B3"/>
    <mergeCell ref="C2:C3"/>
    <mergeCell ref="D2:E2"/>
    <mergeCell ref="F2:G2"/>
    <mergeCell ref="H2:I2"/>
    <mergeCell ref="J2:K2"/>
    <mergeCell ref="L2:M2"/>
  </mergeCells>
  <conditionalFormatting sqref="A4:O172">
    <cfRule type="expression" dxfId="6" priority="1">
      <formula>MOD(ROW(),2)</formula>
    </cfRule>
  </conditionalFormatting>
  <printOptions horizontalCentered="1"/>
  <pageMargins left="0.25" right="0.25" top="0.5" bottom="0.65" header="0.25" footer="0.3"/>
  <pageSetup scale="79" fitToHeight="14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EPA SDWIS 2020, Census Population in 2019&amp;CPage &amp;P&amp;R&amp;8VT Department of Environmental Conservation and
the Environmental Finance Center at the UNC School of Government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C6B467973A14A9FE5BACED05AD9D5" ma:contentTypeVersion="12" ma:contentTypeDescription="Create a new document." ma:contentTypeScope="" ma:versionID="ad512327ea3dc4188bdb4b947f609b2b">
  <xsd:schema xmlns:xsd="http://www.w3.org/2001/XMLSchema" xmlns:xs="http://www.w3.org/2001/XMLSchema" xmlns:p="http://schemas.microsoft.com/office/2006/metadata/properties" xmlns:ns2="6e1b08b7-7eb3-46fd-8231-3274a1cf6b7f" xmlns:ns3="2fe354f5-afbd-4e91-a899-19a5c0e71189" targetNamespace="http://schemas.microsoft.com/office/2006/metadata/properties" ma:root="true" ma:fieldsID="8a3c222f699eebf03548dfd7c5e0b1e3" ns2:_="" ns3:_="">
    <xsd:import namespace="6e1b08b7-7eb3-46fd-8231-3274a1cf6b7f"/>
    <xsd:import namespace="2fe354f5-afbd-4e91-a899-19a5c0e711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b08b7-7eb3-46fd-8231-3274a1cf6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354f5-afbd-4e91-a899-19a5c0e7118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2DEB06-3A8C-4822-A19B-32083D0C1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D9034D-371E-44DE-98C4-785BEEA53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1b08b7-7eb3-46fd-8231-3274a1cf6b7f"/>
    <ds:schemaRef ds:uri="2fe354f5-afbd-4e91-a899-19a5c0e711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8BAB57-9385-4F3A-839E-E0F6086132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30</vt:i4>
      </vt:variant>
    </vt:vector>
  </HeadingPairs>
  <TitlesOfParts>
    <vt:vector size="48" baseType="lpstr">
      <vt:lpstr>Cover Page</vt:lpstr>
      <vt:lpstr>Table of Participants Cover</vt:lpstr>
      <vt:lpstr>Table of Participants</vt:lpstr>
      <vt:lpstr>Residential Water Cover</vt:lpstr>
      <vt:lpstr>Residential Water Structure</vt:lpstr>
      <vt:lpstr>Residential Water Billing</vt:lpstr>
      <vt:lpstr>Commercial Water Cover</vt:lpstr>
      <vt:lpstr>Commercial Water Structure</vt:lpstr>
      <vt:lpstr>Commercial Water Billing</vt:lpstr>
      <vt:lpstr>Residential Sewer Cover</vt:lpstr>
      <vt:lpstr>Residential Wastewater Structur</vt:lpstr>
      <vt:lpstr>Residential Wastewater Billing</vt:lpstr>
      <vt:lpstr>Commercial Sewer Cover</vt:lpstr>
      <vt:lpstr>Commercial Wastewater Structure</vt:lpstr>
      <vt:lpstr>Commercial Wastewater Billing</vt:lpstr>
      <vt:lpstr>Irrigation Water Cover</vt:lpstr>
      <vt:lpstr>Irrigation Residential Structur</vt:lpstr>
      <vt:lpstr>Irrigation Residential Billing</vt:lpstr>
      <vt:lpstr>'Cover Page'!_Toc192866298</vt:lpstr>
      <vt:lpstr>'Commercial Sewer Cover'!Print_Area</vt:lpstr>
      <vt:lpstr>'Commercial Wastewater Billing'!Print_Area</vt:lpstr>
      <vt:lpstr>'Commercial Wastewater Structure'!Print_Area</vt:lpstr>
      <vt:lpstr>'Commercial Water Billing'!Print_Area</vt:lpstr>
      <vt:lpstr>'Commercial Water Cover'!Print_Area</vt:lpstr>
      <vt:lpstr>'Commercial Water Structure'!Print_Area</vt:lpstr>
      <vt:lpstr>'Cover Page'!Print_Area</vt:lpstr>
      <vt:lpstr>'Irrigation Residential Billing'!Print_Area</vt:lpstr>
      <vt:lpstr>'Irrigation Residential Structur'!Print_Area</vt:lpstr>
      <vt:lpstr>'Irrigation Water Cover'!Print_Area</vt:lpstr>
      <vt:lpstr>'Residential Sewer Cover'!Print_Area</vt:lpstr>
      <vt:lpstr>'Residential Wastewater Billing'!Print_Area</vt:lpstr>
      <vt:lpstr>'Residential Wastewater Structur'!Print_Area</vt:lpstr>
      <vt:lpstr>'Residential Water Billing'!Print_Area</vt:lpstr>
      <vt:lpstr>'Residential Water Cover'!Print_Area</vt:lpstr>
      <vt:lpstr>'Residential Water Structure'!Print_Area</vt:lpstr>
      <vt:lpstr>'Table of Participants'!Print_Area</vt:lpstr>
      <vt:lpstr>'Table of Participants Cover'!Print_Area</vt:lpstr>
      <vt:lpstr>'Commercial Wastewater Billing'!Print_Titles</vt:lpstr>
      <vt:lpstr>'Commercial Wastewater Structure'!Print_Titles</vt:lpstr>
      <vt:lpstr>'Commercial Water Billing'!Print_Titles</vt:lpstr>
      <vt:lpstr>'Commercial Water Structure'!Print_Titles</vt:lpstr>
      <vt:lpstr>'Irrigation Residential Billing'!Print_Titles</vt:lpstr>
      <vt:lpstr>'Irrigation Residential Structur'!Print_Titles</vt:lpstr>
      <vt:lpstr>'Residential Wastewater Billing'!Print_Titles</vt:lpstr>
      <vt:lpstr>'Residential Wastewater Structur'!Print_Titles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and Wastewater Rates in NC</dc:title>
  <dc:creator>EFC</dc:creator>
  <cp:lastModifiedBy>Liebgott, Evan Tyler</cp:lastModifiedBy>
  <cp:lastPrinted>2022-02-25T15:25:10Z</cp:lastPrinted>
  <dcterms:created xsi:type="dcterms:W3CDTF">2008-03-05T19:52:39Z</dcterms:created>
  <dcterms:modified xsi:type="dcterms:W3CDTF">2022-03-25T14:24:56Z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0x0101001F5C6B467973A14A9FE5BACED05AD9D5</vt:lpwstr>
  </property>
</Properties>
</file>